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8" windowWidth="22980" windowHeight="9264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2"/>
  <c r="K62"/>
  <c r="K61"/>
  <c r="K63"/>
  <c r="K64"/>
  <c r="K65"/>
  <c r="K66"/>
  <c r="K67"/>
  <c r="K68"/>
  <c r="K69"/>
  <c r="K70"/>
  <c r="K71"/>
  <c r="K72"/>
  <c r="K73"/>
  <c r="K74"/>
  <c r="K75"/>
  <c r="K76"/>
  <c r="K77"/>
</calcChain>
</file>

<file path=xl/sharedStrings.xml><?xml version="1.0" encoding="utf-8"?>
<sst xmlns="http://schemas.openxmlformats.org/spreadsheetml/2006/main" count="254" uniqueCount="169">
  <si>
    <t>Артикул</t>
  </si>
  <si>
    <t>Наименование</t>
  </si>
  <si>
    <t>Фасовка</t>
  </si>
  <si>
    <t>Штрих-код</t>
  </si>
  <si>
    <t>Флекси 56102F Рулетка Black Design S 5м до 12кг (трос) черно-голубая</t>
  </si>
  <si>
    <t>4000498033333</t>
  </si>
  <si>
    <t>Флекси 56104F Рулетка Black Design S 5м до 12кг (трос) черно-зеленая</t>
  </si>
  <si>
    <t>4000498033326</t>
  </si>
  <si>
    <t>Флекси 56106F Рулетка Black Design S 5м до 12кг (трос) черно-розовая</t>
  </si>
  <si>
    <t>4000498033319</t>
  </si>
  <si>
    <t>Флекси 56204F Рулетка Black Design M 5м до 20кг (трос) черно-зеленая</t>
  </si>
  <si>
    <t>4000498033425</t>
  </si>
  <si>
    <t>Флекси 56206F Рулетка Black Design M 5м до 20кг (трос) черно-розовая</t>
  </si>
  <si>
    <t>4000498033418</t>
  </si>
  <si>
    <t>Флекси 57118F Рулетка Black Design S 5м до 15кг (ремень) черно-серебряная</t>
  </si>
  <si>
    <t>4000498033906</t>
  </si>
  <si>
    <t>Флекси 57304F Рулетка Black Design L 5м до 50кг (ремень) черно-зеленая</t>
  </si>
  <si>
    <t>4000498034125</t>
  </si>
  <si>
    <t>Флекси 59016F Рулетка New Comfort XS 3м до 8кг (трос) розовая</t>
  </si>
  <si>
    <t>4000498042700</t>
  </si>
  <si>
    <t>Флекси 57106F Рулетка Black Design S 5м до 15кг (ремень) черно-розовая</t>
  </si>
  <si>
    <t>4000498033913</t>
  </si>
  <si>
    <t>Флекси 57306F Рулетка Black Design L 5м до 50кг (ремень) черно-розовая</t>
  </si>
  <si>
    <t>4000498034118</t>
  </si>
  <si>
    <t>Флекси 57302F Рулетка Black Design L 5м до 50кг (ремень) черно-голубая</t>
  </si>
  <si>
    <t>4000498034132</t>
  </si>
  <si>
    <t>Флекси 57206F Рулетка Black Design M 5м до 25кг (ремень) черно-розовая</t>
  </si>
  <si>
    <t>4000498034019</t>
  </si>
  <si>
    <t>Флекси 57202F Рулетка Black Design M 5м до 25кг (ремень) черно-голубая</t>
  </si>
  <si>
    <t>4000498034033</t>
  </si>
  <si>
    <t>Флекси 56202F Рулетка Black Design M 5м до 20кг (трос) черно-голубая</t>
  </si>
  <si>
    <t>4000498033432</t>
  </si>
  <si>
    <t>Флекси 56118F Рулетка Black Design S 5м до 12кг (трос) черно-серебряная</t>
  </si>
  <si>
    <t>4000498033302</t>
  </si>
  <si>
    <t>Флекси 56004F Рулетка Black Design XS 3м до 8кг (трос) черно-зеленая</t>
  </si>
  <si>
    <t>4000498033227</t>
  </si>
  <si>
    <t>Флекси 56006F Рулетка Black Design XS 3м до 8кг (трос) черно-розовая</t>
  </si>
  <si>
    <t>4000498033210</t>
  </si>
  <si>
    <t>Флекси 61301F Рулетка New Comfort L 5м до 60кг (ремень) черная</t>
  </si>
  <si>
    <t>4000498043721</t>
  </si>
  <si>
    <t>Флекси 61202F Рулетка New Comfort M 5м до 25кг (ремень) синяя</t>
  </si>
  <si>
    <t>4000498043639</t>
  </si>
  <si>
    <t>Флекси 61201F Рулетка New Comfort M 5м до 25кг (ремень) черная</t>
  </si>
  <si>
    <t>4000498043646</t>
  </si>
  <si>
    <t>Флекси 61117F Рулетка New Comfort S 5м до 15кг (ремень) светло-голубая</t>
  </si>
  <si>
    <t>4000498043516</t>
  </si>
  <si>
    <t>Флекси 61101F Рулетка New Comfort S 5м до 15кг (ремень) черная</t>
  </si>
  <si>
    <t>4000498043547</t>
  </si>
  <si>
    <t>Флекси 59017F Рулетка New Comfort XS 3м до 8кг (трос) светло-голубая</t>
  </si>
  <si>
    <t>4000498042717</t>
  </si>
  <si>
    <t>Флекси 59002F Рулетка New Comfort XS 3м до 8кг (трос) синяя</t>
  </si>
  <si>
    <t>4000498042731</t>
  </si>
  <si>
    <t>Флекси 40101F Рулетка New Classic S 5м до 12кг (трос) черная</t>
  </si>
  <si>
    <t>4000498022528</t>
  </si>
  <si>
    <t>Флекси 40202F Рулетка New Classic М 5м до 20кг (трос) синяя</t>
  </si>
  <si>
    <t>4000498022610</t>
  </si>
  <si>
    <t>Флекси 21380 Рулетка Neon Giant XL 8м свыше 50кг (ремень) черная/неон</t>
  </si>
  <si>
    <t>4000498030004</t>
  </si>
  <si>
    <t>Флекси 41101F Рулетка New Classic S 8м до 12кг (трос) черная</t>
  </si>
  <si>
    <t>4000498022726</t>
  </si>
  <si>
    <t>Флекси 41201F Рулетка New Classic М 8м до 20кг (трос) черная</t>
  </si>
  <si>
    <t>4000498022825</t>
  </si>
  <si>
    <t>Флекси 42101F Рулетка New Classic S 5м до 15кг (ремень) черная</t>
  </si>
  <si>
    <t>4000498023228</t>
  </si>
  <si>
    <t>Флекси 42102F Рулетка New Classic S 5м до 15кг (ремень) синяя</t>
  </si>
  <si>
    <t>4000498023211</t>
  </si>
  <si>
    <t>Флекси 42103F Рулетка New Classic S 5м до 15кг (ремень) красная</t>
  </si>
  <si>
    <t>4000498023204</t>
  </si>
  <si>
    <t>Флекси 40102F Рулетка New Classic S 5м до 12кг (трос) синяя</t>
  </si>
  <si>
    <t>4000498022511</t>
  </si>
  <si>
    <t>Флекси 40103F Рулетка New Classic S 5м до 12кг (трос) красная</t>
  </si>
  <si>
    <t>4000498022504</t>
  </si>
  <si>
    <t>Флекси 40201F Рулетка New Classic М 5м до 20кг (трос) черная</t>
  </si>
  <si>
    <t>4000498022627</t>
  </si>
  <si>
    <t>Флекси 40203F Рулетка New Classic М 5м до 20кг (трос) красная</t>
  </si>
  <si>
    <t>4000498022603</t>
  </si>
  <si>
    <t>Флекси 41102F Рулетка New Classic S 8м до 12кг (трос) синяя</t>
  </si>
  <si>
    <t>4000498022719</t>
  </si>
  <si>
    <t>Флекси 41103F Рулетка New Classic S 8м до 12кг (трос) красная</t>
  </si>
  <si>
    <t>4000498022702</t>
  </si>
  <si>
    <t>Флекси 41202F Рулетка New Classic М 8м до 20кг (трос) синяя</t>
  </si>
  <si>
    <t>4000498022818</t>
  </si>
  <si>
    <t>Флекси 41203F Рулетка New Classic М 8м до 20кг (трос) красная</t>
  </si>
  <si>
    <t>4000498022801</t>
  </si>
  <si>
    <t>Флекси 40002F Рулетка New Classic XS 3м до 8кг (трос) синяя</t>
  </si>
  <si>
    <t>4000498022412</t>
  </si>
  <si>
    <t>Флекси 40003F Рулетка New Classic XS 3м до 8кг (трос) красная</t>
  </si>
  <si>
    <t>4000498022405</t>
  </si>
  <si>
    <t>Флекси 40001F Рулетка New Classic XS 3м до 8кг (трос) черная</t>
  </si>
  <si>
    <t>4000498022429</t>
  </si>
  <si>
    <t>Флекси 42001F Рулетка New Classic XS 3м до 12кг (ремень) черная</t>
  </si>
  <si>
    <t>4000498023129</t>
  </si>
  <si>
    <t>Флекси 42002F Рулетка New Classic XS 3м до 12кг (ремень) синяя</t>
  </si>
  <si>
    <t>4000498023112</t>
  </si>
  <si>
    <t>Флекси 42003F Рулетка New Classic XS 3м до 12кг (ремень) красная</t>
  </si>
  <si>
    <t>4000498023105</t>
  </si>
  <si>
    <t>Флекси 42201F Рулетка New Classic M 5м до 25кг (ремень) черная</t>
  </si>
  <si>
    <t>4000498032220</t>
  </si>
  <si>
    <t>Флекси 42202F Рулетка New Classic M 5м до 25кг (ремень) синяя</t>
  </si>
  <si>
    <t>4000498032213</t>
  </si>
  <si>
    <t>Флекси 42203F Рулетка New Classic M 5м до 25кг (ремень) красная</t>
  </si>
  <si>
    <t>4000498032206</t>
  </si>
  <si>
    <t>Флекси 49251F Рулетка New Neon M 5м до 25кг (ремень) черная/неон желтый</t>
  </si>
  <si>
    <t>4000498031704</t>
  </si>
  <si>
    <t>Флекси 42603F Рулетка New Classic L 5м до 50кг (ремень) красная</t>
  </si>
  <si>
    <t>4000498032305</t>
  </si>
  <si>
    <t>Флекси 42602F Рулетка New Classic L 5м до 50кг (ремень) синяя</t>
  </si>
  <si>
    <t>4000498032312</t>
  </si>
  <si>
    <t>Флекси 42601F Рулетка New Classic L 5м до 50кг (ремень) черная</t>
  </si>
  <si>
    <t>4000498032329</t>
  </si>
  <si>
    <t>Флекси 49651F Рулетка New Neon L 5м до 50кг (ремень) черная/неон желтый</t>
  </si>
  <si>
    <t>4000498031711</t>
  </si>
  <si>
    <t>Флекси 59103F Рулетка New Comfort S 5м до 12кг (трос) красная</t>
  </si>
  <si>
    <t>4000498042823</t>
  </si>
  <si>
    <t>Флекси 59001F Рулетка New Comfort XS 3м до 8кг (трос) черная</t>
  </si>
  <si>
    <t>4000498042748</t>
  </si>
  <si>
    <t>Флекси 61203F Рулетка New Comfort M 5м до 25кг (ремень) красная</t>
  </si>
  <si>
    <t>4000498043622</t>
  </si>
  <si>
    <t>Флекси 60202F Рулетка New Comfort M 8м до 20кг (трос) синяя</t>
  </si>
  <si>
    <t>4000498043134</t>
  </si>
  <si>
    <t>Флекси 56018F Рулетка Black Design XS 3м до 8кг (трос) черно-серебряная</t>
  </si>
  <si>
    <t>4000498033203</t>
  </si>
  <si>
    <t>Флекси 49151F Рулетка New Neon S 5м до 15кг (ремень) черная/неон желтый</t>
  </si>
  <si>
    <t>4000498023518</t>
  </si>
  <si>
    <t>Флекси 49104F Рулетка New Neon S 5м до 15кг (ремень) черная/неон зеленый</t>
  </si>
  <si>
    <t>4000498032015</t>
  </si>
  <si>
    <t>Флекси 49107F Рулетка New Neon S 5м до 15кг (ремень) неоновый оранжевый</t>
  </si>
  <si>
    <t>4000498032008</t>
  </si>
  <si>
    <t>Флекси 49106F Рулетка New Neon S 5м до 15кг (ремень) черная/неон розовый</t>
  </si>
  <si>
    <t>4000498032022</t>
  </si>
  <si>
    <t>Флекси 49102F Рулетка New Neon S 5м до 15кг (ремень) неоновый синий</t>
  </si>
  <si>
    <t>4000498032039</t>
  </si>
  <si>
    <t>Флекси 49204F Рулетка New Neon M 5м до 25кг (ремень) черная/неон зеленый</t>
  </si>
  <si>
    <t>4000498031902</t>
  </si>
  <si>
    <t>Флекси 49207F Рулетка New Neon M 5м до 25кг (ремень) неоновый оранжевый</t>
  </si>
  <si>
    <t>4000498031803</t>
  </si>
  <si>
    <t>Флекси 49206F Рулетка New Neon M 5м до 25кг (ремень) черная/неон розовый</t>
  </si>
  <si>
    <t>4000498032107</t>
  </si>
  <si>
    <t>Флекси 49202F Рулетка New Neon M 5м до 25кг (ремень) неоновый синий</t>
  </si>
  <si>
    <t>4000498032114</t>
  </si>
  <si>
    <t>Флекси 58109F Рулетка Style S 3м до12кг (ремень) белая</t>
  </si>
  <si>
    <t>4000498032404</t>
  </si>
  <si>
    <t>Флекси 58110F Рулетка Style S 3м до12кг (ремень) мятная</t>
  </si>
  <si>
    <t>4000498032428</t>
  </si>
  <si>
    <t>Флекси 58106F Рулетка Style S 3м до12кг (ремень) розовая</t>
  </si>
  <si>
    <t>4000498032411</t>
  </si>
  <si>
    <t>Флекси 58209F Рулетка Style M 5м до 25кг (ремень) белая</t>
  </si>
  <si>
    <t>4000498032503</t>
  </si>
  <si>
    <t>Флекси 58210F Рулетка Style M 5м до 25кг (ремень) мятная</t>
  </si>
  <si>
    <t>4000498032527</t>
  </si>
  <si>
    <t>Флекси 58206F Рулетка Style M 5м до 25кг (ремень) розовая</t>
  </si>
  <si>
    <t>4000498032510</t>
  </si>
  <si>
    <t>Флекси 24250F Рулетка Neon М 5м до 20кг (трос) черная</t>
  </si>
  <si>
    <t>4000498025222</t>
  </si>
  <si>
    <t>Флекси 24150F Рулетка Neon S 5м до 12кг (трос) черная</t>
  </si>
  <si>
    <t>4000498025215</t>
  </si>
  <si>
    <t>1 179</t>
  </si>
  <si>
    <t>1 179,00</t>
  </si>
  <si>
    <t>1 453,02</t>
  </si>
  <si>
    <t>1 173,20</t>
  </si>
  <si>
    <t>1 426,66</t>
  </si>
  <si>
    <t>1 030,45</t>
  </si>
  <si>
    <t xml:space="preserve">Флекси </t>
  </si>
  <si>
    <t>Бренд</t>
  </si>
  <si>
    <t>Цена за шт</t>
  </si>
  <si>
    <t>Цена уп</t>
  </si>
  <si>
    <t>% изменения</t>
  </si>
  <si>
    <t>Цена за уп с 24.03.22</t>
  </si>
  <si>
    <t>Цена за шт с 24.03.22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</si>
</sst>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NumberFormat="1" applyBorder="1" applyAlignment="1">
      <alignment horizontal="left"/>
    </xf>
    <xf numFmtId="2" fontId="0" fillId="0" borderId="1" xfId="0" applyNumberFormat="1" applyBorder="1"/>
    <xf numFmtId="0" fontId="0" fillId="0" borderId="2" xfId="0" applyBorder="1"/>
    <xf numFmtId="0" fontId="1" fillId="0" borderId="1" xfId="0" applyFont="1" applyBorder="1"/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>
      <selection activeCell="I7" sqref="I7"/>
    </sheetView>
  </sheetViews>
  <sheetFormatPr defaultRowHeight="14.4"/>
  <cols>
    <col min="3" max="3" width="66.77734375" customWidth="1"/>
    <col min="4" max="4" width="14.109375" style="1" bestFit="1" customWidth="1"/>
    <col min="5" max="5" width="8.88671875" style="1"/>
    <col min="6" max="6" width="10.5546875" bestFit="1" customWidth="1"/>
    <col min="7" max="7" width="12.6640625" customWidth="1"/>
    <col min="8" max="8" width="17" customWidth="1"/>
    <col min="9" max="9" width="19.44140625" style="6" bestFit="1" customWidth="1"/>
    <col min="10" max="10" width="12.6640625" style="6" bestFit="1" customWidth="1"/>
  </cols>
  <sheetData>
    <row r="1" spans="1:10">
      <c r="A1" s="2" t="s">
        <v>163</v>
      </c>
      <c r="B1" s="2" t="s">
        <v>0</v>
      </c>
      <c r="C1" s="2" t="s">
        <v>1</v>
      </c>
      <c r="D1" s="2" t="s">
        <v>3</v>
      </c>
      <c r="E1" s="3" t="s">
        <v>2</v>
      </c>
      <c r="F1" s="3" t="s">
        <v>164</v>
      </c>
      <c r="G1" s="3" t="s">
        <v>165</v>
      </c>
      <c r="H1" s="10" t="s">
        <v>168</v>
      </c>
      <c r="I1" s="10" t="s">
        <v>167</v>
      </c>
      <c r="J1" s="10" t="s">
        <v>166</v>
      </c>
    </row>
    <row r="2" spans="1:10">
      <c r="A2" s="4" t="s">
        <v>162</v>
      </c>
      <c r="B2" s="7">
        <v>100184</v>
      </c>
      <c r="C2" s="4" t="s">
        <v>4</v>
      </c>
      <c r="D2" s="4" t="s">
        <v>5</v>
      </c>
      <c r="E2" s="5">
        <v>1</v>
      </c>
      <c r="F2" s="5">
        <v>836.04</v>
      </c>
      <c r="G2" s="5">
        <v>836.04</v>
      </c>
      <c r="H2" s="9">
        <v>1127.3900000000001</v>
      </c>
      <c r="I2" s="6">
        <v>1127.3900000000001</v>
      </c>
      <c r="J2" s="11">
        <f>I2*100/G2-100</f>
        <v>34.848811061671711</v>
      </c>
    </row>
    <row r="3" spans="1:10">
      <c r="A3" s="4" t="s">
        <v>162</v>
      </c>
      <c r="B3" s="7">
        <v>100185</v>
      </c>
      <c r="C3" s="4" t="s">
        <v>6</v>
      </c>
      <c r="D3" s="4" t="s">
        <v>7</v>
      </c>
      <c r="E3" s="5">
        <v>1</v>
      </c>
      <c r="F3" s="5">
        <v>836.04</v>
      </c>
      <c r="G3" s="5">
        <v>836.04</v>
      </c>
      <c r="H3" s="9">
        <v>1127.3900000000001</v>
      </c>
      <c r="I3" s="6">
        <v>1127.3900000000001</v>
      </c>
      <c r="J3" s="11">
        <f t="shared" ref="J3:J60" si="0">I3*100/G3-100</f>
        <v>34.848811061671711</v>
      </c>
    </row>
    <row r="4" spans="1:10">
      <c r="A4" s="4" t="s">
        <v>162</v>
      </c>
      <c r="B4" s="7">
        <v>100186</v>
      </c>
      <c r="C4" s="4" t="s">
        <v>8</v>
      </c>
      <c r="D4" s="4" t="s">
        <v>9</v>
      </c>
      <c r="E4" s="5">
        <v>1</v>
      </c>
      <c r="F4" s="5">
        <v>836.04</v>
      </c>
      <c r="G4" s="5">
        <v>836.04</v>
      </c>
      <c r="H4" s="9">
        <v>1127.3900000000001</v>
      </c>
      <c r="I4" s="6">
        <v>1127.3900000000001</v>
      </c>
      <c r="J4" s="11">
        <f t="shared" si="0"/>
        <v>34.848811061671711</v>
      </c>
    </row>
    <row r="5" spans="1:10">
      <c r="A5" s="4" t="s">
        <v>162</v>
      </c>
      <c r="B5" s="7">
        <v>100187</v>
      </c>
      <c r="C5" s="4" t="s">
        <v>10</v>
      </c>
      <c r="D5" s="4" t="s">
        <v>11</v>
      </c>
      <c r="E5" s="5">
        <v>1</v>
      </c>
      <c r="F5" s="5">
        <v>964.66</v>
      </c>
      <c r="G5" s="5">
        <v>964.66</v>
      </c>
      <c r="H5" s="9">
        <v>1300.8399999999999</v>
      </c>
      <c r="I5" s="6">
        <v>1300.8399999999999</v>
      </c>
      <c r="J5" s="11">
        <f t="shared" si="0"/>
        <v>34.849584309497629</v>
      </c>
    </row>
    <row r="6" spans="1:10">
      <c r="A6" s="4" t="s">
        <v>162</v>
      </c>
      <c r="B6" s="7">
        <v>100188</v>
      </c>
      <c r="C6" s="4" t="s">
        <v>12</v>
      </c>
      <c r="D6" s="4" t="s">
        <v>13</v>
      </c>
      <c r="E6" s="5">
        <v>1</v>
      </c>
      <c r="F6" s="5">
        <v>964.66</v>
      </c>
      <c r="G6" s="5">
        <v>964.66</v>
      </c>
      <c r="H6" s="9">
        <v>1300.8399999999999</v>
      </c>
      <c r="I6" s="6">
        <v>1300.8399999999999</v>
      </c>
      <c r="J6" s="11">
        <f t="shared" si="0"/>
        <v>34.849584309497629</v>
      </c>
    </row>
    <row r="7" spans="1:10">
      <c r="A7" s="4" t="s">
        <v>162</v>
      </c>
      <c r="B7" s="7">
        <v>100189</v>
      </c>
      <c r="C7" s="4" t="s">
        <v>14</v>
      </c>
      <c r="D7" s="4" t="s">
        <v>15</v>
      </c>
      <c r="E7" s="5">
        <v>1</v>
      </c>
      <c r="F7" s="5">
        <v>1064.45</v>
      </c>
      <c r="G7" s="5">
        <v>1064.45</v>
      </c>
      <c r="H7" s="9">
        <v>1435.41</v>
      </c>
      <c r="I7" s="6">
        <v>1435.41</v>
      </c>
      <c r="J7" s="11">
        <f t="shared" si="0"/>
        <v>34.849922495185297</v>
      </c>
    </row>
    <row r="8" spans="1:10">
      <c r="A8" s="4" t="s">
        <v>162</v>
      </c>
      <c r="B8" s="7">
        <v>100190</v>
      </c>
      <c r="C8" s="4" t="s">
        <v>16</v>
      </c>
      <c r="D8" s="4" t="s">
        <v>17</v>
      </c>
      <c r="E8" s="5">
        <v>1</v>
      </c>
      <c r="F8" s="5">
        <v>1423.7</v>
      </c>
      <c r="G8" s="5">
        <v>1423.7</v>
      </c>
      <c r="H8" s="9">
        <v>1919.86</v>
      </c>
      <c r="I8" s="6">
        <v>1919.86</v>
      </c>
      <c r="J8" s="11">
        <f t="shared" si="0"/>
        <v>34.850038631734208</v>
      </c>
    </row>
    <row r="9" spans="1:10">
      <c r="A9" s="4" t="s">
        <v>162</v>
      </c>
      <c r="B9" s="7">
        <v>100192</v>
      </c>
      <c r="C9" s="4" t="s">
        <v>18</v>
      </c>
      <c r="D9" s="4" t="s">
        <v>19</v>
      </c>
      <c r="E9" s="5">
        <v>1</v>
      </c>
      <c r="F9" s="5">
        <v>856.6</v>
      </c>
      <c r="G9" s="5">
        <v>856.6</v>
      </c>
      <c r="H9" s="9">
        <v>1155.1199999999999</v>
      </c>
      <c r="I9" s="6">
        <v>1155.1199999999999</v>
      </c>
      <c r="J9" s="11">
        <f t="shared" si="0"/>
        <v>34.849404622927835</v>
      </c>
    </row>
    <row r="10" spans="1:10">
      <c r="A10" s="4" t="s">
        <v>162</v>
      </c>
      <c r="B10" s="7">
        <v>100198</v>
      </c>
      <c r="C10" s="4" t="s">
        <v>20</v>
      </c>
      <c r="D10" s="4" t="s">
        <v>21</v>
      </c>
      <c r="E10" s="5">
        <v>1</v>
      </c>
      <c r="F10" s="5">
        <v>1064.45</v>
      </c>
      <c r="G10" s="5">
        <v>1064.45</v>
      </c>
      <c r="H10" s="9">
        <v>1435.41</v>
      </c>
      <c r="I10" s="6">
        <v>1435.41</v>
      </c>
      <c r="J10" s="11">
        <f t="shared" si="0"/>
        <v>34.849922495185297</v>
      </c>
    </row>
    <row r="11" spans="1:10">
      <c r="A11" s="4" t="s">
        <v>162</v>
      </c>
      <c r="B11" s="7">
        <v>100572</v>
      </c>
      <c r="C11" s="4" t="s">
        <v>22</v>
      </c>
      <c r="D11" s="4" t="s">
        <v>23</v>
      </c>
      <c r="E11" s="5">
        <v>1</v>
      </c>
      <c r="F11" s="5">
        <v>1423.7</v>
      </c>
      <c r="G11" s="5">
        <v>1423.7</v>
      </c>
      <c r="H11" s="9">
        <v>1919.86</v>
      </c>
      <c r="I11" s="6">
        <v>1919.86</v>
      </c>
      <c r="J11" s="11">
        <f t="shared" si="0"/>
        <v>34.850038631734208</v>
      </c>
    </row>
    <row r="12" spans="1:10">
      <c r="A12" s="4" t="s">
        <v>162</v>
      </c>
      <c r="B12" s="7">
        <v>100574</v>
      </c>
      <c r="C12" s="4" t="s">
        <v>24</v>
      </c>
      <c r="D12" s="4" t="s">
        <v>25</v>
      </c>
      <c r="E12" s="5">
        <v>1</v>
      </c>
      <c r="F12" s="5">
        <v>1423.7</v>
      </c>
      <c r="G12" s="5">
        <v>1423.7</v>
      </c>
      <c r="H12" s="9">
        <v>1919.86</v>
      </c>
      <c r="I12" s="6">
        <v>1919.86</v>
      </c>
      <c r="J12" s="11">
        <f t="shared" si="0"/>
        <v>34.850038631734208</v>
      </c>
    </row>
    <row r="13" spans="1:10">
      <c r="A13" s="4" t="s">
        <v>162</v>
      </c>
      <c r="B13" s="7">
        <v>100576</v>
      </c>
      <c r="C13" s="4" t="s">
        <v>26</v>
      </c>
      <c r="D13" s="4" t="s">
        <v>27</v>
      </c>
      <c r="E13" s="5">
        <v>1</v>
      </c>
      <c r="F13" s="5">
        <v>1266.25</v>
      </c>
      <c r="G13" s="5">
        <v>1266.25</v>
      </c>
      <c r="H13" s="9">
        <v>1707.54</v>
      </c>
      <c r="I13" s="6">
        <v>1707.54</v>
      </c>
      <c r="J13" s="11">
        <f t="shared" si="0"/>
        <v>34.850148075024691</v>
      </c>
    </row>
    <row r="14" spans="1:10">
      <c r="A14" s="4" t="s">
        <v>162</v>
      </c>
      <c r="B14" s="7">
        <v>100578</v>
      </c>
      <c r="C14" s="4" t="s">
        <v>28</v>
      </c>
      <c r="D14" s="4" t="s">
        <v>29</v>
      </c>
      <c r="E14" s="5">
        <v>1</v>
      </c>
      <c r="F14" s="5">
        <v>1266.25</v>
      </c>
      <c r="G14" s="5">
        <v>1266.25</v>
      </c>
      <c r="H14" s="9">
        <v>1707.54</v>
      </c>
      <c r="I14" s="6">
        <v>1707.54</v>
      </c>
      <c r="J14" s="11">
        <f t="shared" si="0"/>
        <v>34.850148075024691</v>
      </c>
    </row>
    <row r="15" spans="1:10">
      <c r="A15" s="4" t="s">
        <v>162</v>
      </c>
      <c r="B15" s="7">
        <v>100580</v>
      </c>
      <c r="C15" s="4" t="s">
        <v>30</v>
      </c>
      <c r="D15" s="4" t="s">
        <v>31</v>
      </c>
      <c r="E15" s="5">
        <v>1</v>
      </c>
      <c r="F15" s="5">
        <v>964.66</v>
      </c>
      <c r="G15" s="5">
        <v>964.66</v>
      </c>
      <c r="H15" s="9">
        <v>1300.8399999999999</v>
      </c>
      <c r="I15" s="6">
        <v>1300.8399999999999</v>
      </c>
      <c r="J15" s="11">
        <f t="shared" si="0"/>
        <v>34.849584309497629</v>
      </c>
    </row>
    <row r="16" spans="1:10">
      <c r="A16" s="4" t="s">
        <v>162</v>
      </c>
      <c r="B16" s="7">
        <v>100584</v>
      </c>
      <c r="C16" s="4" t="s">
        <v>32</v>
      </c>
      <c r="D16" s="4" t="s">
        <v>33</v>
      </c>
      <c r="E16" s="5">
        <v>1</v>
      </c>
      <c r="F16" s="5">
        <v>836.04</v>
      </c>
      <c r="G16" s="5">
        <v>836.04</v>
      </c>
      <c r="H16" s="9">
        <v>1127.3900000000001</v>
      </c>
      <c r="I16" s="6">
        <v>1127.3900000000001</v>
      </c>
      <c r="J16" s="11">
        <f t="shared" si="0"/>
        <v>34.848811061671711</v>
      </c>
    </row>
    <row r="17" spans="1:10">
      <c r="A17" s="4" t="s">
        <v>162</v>
      </c>
      <c r="B17" s="7">
        <v>100585</v>
      </c>
      <c r="C17" s="4" t="s">
        <v>34</v>
      </c>
      <c r="D17" s="4" t="s">
        <v>35</v>
      </c>
      <c r="E17" s="5">
        <v>1</v>
      </c>
      <c r="F17" s="5">
        <v>718.5</v>
      </c>
      <c r="G17" s="5">
        <v>718.5</v>
      </c>
      <c r="H17" s="9">
        <v>968.91</v>
      </c>
      <c r="I17" s="6">
        <v>968.91</v>
      </c>
      <c r="J17" s="11">
        <f t="shared" si="0"/>
        <v>34.851774530271399</v>
      </c>
    </row>
    <row r="18" spans="1:10">
      <c r="A18" s="4" t="s">
        <v>162</v>
      </c>
      <c r="B18" s="7">
        <v>100586</v>
      </c>
      <c r="C18" s="4" t="s">
        <v>36</v>
      </c>
      <c r="D18" s="4" t="s">
        <v>37</v>
      </c>
      <c r="E18" s="5">
        <v>1</v>
      </c>
      <c r="F18" s="5">
        <v>718.5</v>
      </c>
      <c r="G18" s="5">
        <v>718.5</v>
      </c>
      <c r="H18" s="9">
        <v>968.91</v>
      </c>
      <c r="I18" s="6">
        <v>968.91</v>
      </c>
      <c r="J18" s="11">
        <f t="shared" si="0"/>
        <v>34.851774530271399</v>
      </c>
    </row>
    <row r="19" spans="1:10">
      <c r="A19" s="4" t="s">
        <v>162</v>
      </c>
      <c r="B19" s="7">
        <v>100590</v>
      </c>
      <c r="C19" s="4" t="s">
        <v>38</v>
      </c>
      <c r="D19" s="4" t="s">
        <v>39</v>
      </c>
      <c r="E19" s="5">
        <v>1</v>
      </c>
      <c r="F19" s="5">
        <v>2380.7600000000002</v>
      </c>
      <c r="G19" s="5">
        <v>2380.7600000000002</v>
      </c>
      <c r="H19" s="9">
        <v>3210.45</v>
      </c>
      <c r="I19" s="6">
        <v>3210.45</v>
      </c>
      <c r="J19" s="11">
        <f t="shared" si="0"/>
        <v>34.849795863505761</v>
      </c>
    </row>
    <row r="20" spans="1:10">
      <c r="A20" s="4" t="s">
        <v>162</v>
      </c>
      <c r="B20" s="7">
        <v>100595</v>
      </c>
      <c r="C20" s="4" t="s">
        <v>40</v>
      </c>
      <c r="D20" s="4" t="s">
        <v>41</v>
      </c>
      <c r="E20" s="5">
        <v>1</v>
      </c>
      <c r="F20" s="5">
        <v>1572.02</v>
      </c>
      <c r="G20" s="5">
        <v>1572.02</v>
      </c>
      <c r="H20" s="9">
        <v>2119.87</v>
      </c>
      <c r="I20" s="6">
        <v>2119.87</v>
      </c>
      <c r="J20" s="11">
        <f t="shared" si="0"/>
        <v>34.850065520794914</v>
      </c>
    </row>
    <row r="21" spans="1:10">
      <c r="A21" s="4" t="s">
        <v>162</v>
      </c>
      <c r="B21" s="7">
        <v>100596</v>
      </c>
      <c r="C21" s="4" t="s">
        <v>42</v>
      </c>
      <c r="D21" s="4" t="s">
        <v>43</v>
      </c>
      <c r="E21" s="5">
        <v>1</v>
      </c>
      <c r="F21" s="5">
        <v>1572.02</v>
      </c>
      <c r="G21" s="5">
        <v>1572.02</v>
      </c>
      <c r="H21" s="9">
        <v>2119.87</v>
      </c>
      <c r="I21" s="6">
        <v>2119.87</v>
      </c>
      <c r="J21" s="11">
        <f t="shared" si="0"/>
        <v>34.850065520794914</v>
      </c>
    </row>
    <row r="22" spans="1:10">
      <c r="A22" s="4" t="s">
        <v>162</v>
      </c>
      <c r="B22" s="7">
        <v>100602</v>
      </c>
      <c r="C22" s="4" t="s">
        <v>44</v>
      </c>
      <c r="D22" s="4" t="s">
        <v>45</v>
      </c>
      <c r="E22" s="5">
        <v>1</v>
      </c>
      <c r="F22" s="5">
        <v>1294.46</v>
      </c>
      <c r="G22" s="5">
        <v>1294.46</v>
      </c>
      <c r="H22" s="9">
        <v>1745.58</v>
      </c>
      <c r="I22" s="6">
        <v>1745.58</v>
      </c>
      <c r="J22" s="11">
        <f t="shared" si="0"/>
        <v>34.850053304080461</v>
      </c>
    </row>
    <row r="23" spans="1:10">
      <c r="A23" s="4" t="s">
        <v>162</v>
      </c>
      <c r="B23" s="7">
        <v>100603</v>
      </c>
      <c r="C23" s="4" t="s">
        <v>46</v>
      </c>
      <c r="D23" s="4" t="s">
        <v>47</v>
      </c>
      <c r="E23" s="5">
        <v>1</v>
      </c>
      <c r="F23" s="5">
        <v>1294.46</v>
      </c>
      <c r="G23" s="5">
        <v>1294.46</v>
      </c>
      <c r="H23" s="9">
        <v>1745.58</v>
      </c>
      <c r="I23" s="6">
        <v>1745.58</v>
      </c>
      <c r="J23" s="11">
        <f t="shared" si="0"/>
        <v>34.850053304080461</v>
      </c>
    </row>
    <row r="24" spans="1:10">
      <c r="A24" s="4" t="s">
        <v>162</v>
      </c>
      <c r="B24" s="7">
        <v>100608</v>
      </c>
      <c r="C24" s="4" t="s">
        <v>48</v>
      </c>
      <c r="D24" s="4" t="s">
        <v>49</v>
      </c>
      <c r="E24" s="5">
        <v>1</v>
      </c>
      <c r="F24" s="5">
        <v>856.6</v>
      </c>
      <c r="G24" s="5">
        <v>856.6</v>
      </c>
      <c r="H24" s="9">
        <v>1155.1199999999999</v>
      </c>
      <c r="I24" s="6">
        <v>1155.1199999999999</v>
      </c>
      <c r="J24" s="11">
        <f t="shared" si="0"/>
        <v>34.849404622927835</v>
      </c>
    </row>
    <row r="25" spans="1:10">
      <c r="A25" s="4" t="s">
        <v>162</v>
      </c>
      <c r="B25" s="7">
        <v>100609</v>
      </c>
      <c r="C25" s="4" t="s">
        <v>50</v>
      </c>
      <c r="D25" s="4" t="s">
        <v>51</v>
      </c>
      <c r="E25" s="5">
        <v>1</v>
      </c>
      <c r="F25" s="5">
        <v>856.6</v>
      </c>
      <c r="G25" s="5">
        <v>856.6</v>
      </c>
      <c r="H25" s="9">
        <v>1155.1199999999999</v>
      </c>
      <c r="I25" s="6">
        <v>1155.1199999999999</v>
      </c>
      <c r="J25" s="11">
        <f t="shared" si="0"/>
        <v>34.849404622927835</v>
      </c>
    </row>
    <row r="26" spans="1:10">
      <c r="A26" s="4" t="s">
        <v>162</v>
      </c>
      <c r="B26" s="7">
        <v>14563</v>
      </c>
      <c r="C26" s="4" t="s">
        <v>52</v>
      </c>
      <c r="D26" s="4" t="s">
        <v>53</v>
      </c>
      <c r="E26" s="5">
        <v>1</v>
      </c>
      <c r="F26" s="5">
        <v>816.84</v>
      </c>
      <c r="G26" s="5">
        <v>816.84</v>
      </c>
      <c r="H26" s="9">
        <v>1101.51</v>
      </c>
      <c r="I26" s="6">
        <v>1101.51</v>
      </c>
      <c r="J26" s="11">
        <f t="shared" si="0"/>
        <v>34.850154252974875</v>
      </c>
    </row>
    <row r="27" spans="1:10">
      <c r="A27" s="4" t="s">
        <v>162</v>
      </c>
      <c r="B27" s="7">
        <v>14564</v>
      </c>
      <c r="C27" s="4" t="s">
        <v>54</v>
      </c>
      <c r="D27" s="4" t="s">
        <v>55</v>
      </c>
      <c r="E27" s="5">
        <v>1</v>
      </c>
      <c r="F27" s="5">
        <v>946.2</v>
      </c>
      <c r="G27" s="5">
        <v>946.2</v>
      </c>
      <c r="H27" s="9">
        <v>1275.94</v>
      </c>
      <c r="I27" s="6">
        <v>1275.94</v>
      </c>
      <c r="J27" s="11">
        <f t="shared" si="0"/>
        <v>34.848869160853923</v>
      </c>
    </row>
    <row r="28" spans="1:10">
      <c r="A28" s="4" t="s">
        <v>162</v>
      </c>
      <c r="B28" s="7">
        <v>14567</v>
      </c>
      <c r="C28" s="4" t="s">
        <v>56</v>
      </c>
      <c r="D28" s="4" t="s">
        <v>57</v>
      </c>
      <c r="E28" s="5">
        <v>1</v>
      </c>
      <c r="F28" s="5">
        <v>4054.74</v>
      </c>
      <c r="G28" s="5">
        <v>4054.74</v>
      </c>
      <c r="H28" s="9">
        <v>5467.81</v>
      </c>
      <c r="I28" s="6">
        <v>5467.81</v>
      </c>
      <c r="J28" s="11">
        <f t="shared" si="0"/>
        <v>34.849830075417913</v>
      </c>
    </row>
    <row r="29" spans="1:10">
      <c r="A29" s="4" t="s">
        <v>162</v>
      </c>
      <c r="B29" s="7">
        <v>14574</v>
      </c>
      <c r="C29" s="4" t="s">
        <v>58</v>
      </c>
      <c r="D29" s="4" t="s">
        <v>59</v>
      </c>
      <c r="E29" s="5">
        <v>1</v>
      </c>
      <c r="F29" s="5">
        <v>1279.72</v>
      </c>
      <c r="G29" s="5">
        <v>1279.72</v>
      </c>
      <c r="H29" s="9">
        <v>1725.71</v>
      </c>
      <c r="I29" s="6">
        <v>1725.71</v>
      </c>
      <c r="J29" s="11">
        <f t="shared" si="0"/>
        <v>34.850592317069356</v>
      </c>
    </row>
    <row r="30" spans="1:10">
      <c r="A30" s="4" t="s">
        <v>162</v>
      </c>
      <c r="B30" s="7">
        <v>14575</v>
      </c>
      <c r="C30" s="4" t="s">
        <v>60</v>
      </c>
      <c r="D30" s="4" t="s">
        <v>61</v>
      </c>
      <c r="E30" s="5">
        <v>1</v>
      </c>
      <c r="F30" s="5">
        <v>1375.03</v>
      </c>
      <c r="G30" s="5">
        <v>1375.03</v>
      </c>
      <c r="H30" s="9">
        <v>1854.23</v>
      </c>
      <c r="I30" s="6">
        <v>1854.23</v>
      </c>
      <c r="J30" s="11">
        <f t="shared" si="0"/>
        <v>34.850148724027832</v>
      </c>
    </row>
    <row r="31" spans="1:10">
      <c r="A31" s="4" t="s">
        <v>162</v>
      </c>
      <c r="B31" s="7">
        <v>39860</v>
      </c>
      <c r="C31" s="4" t="s">
        <v>62</v>
      </c>
      <c r="D31" s="4" t="s">
        <v>63</v>
      </c>
      <c r="E31" s="5">
        <v>1</v>
      </c>
      <c r="F31" s="5">
        <v>1075.51</v>
      </c>
      <c r="G31" s="5">
        <v>1075.51</v>
      </c>
      <c r="H31" s="9">
        <v>1450.32</v>
      </c>
      <c r="I31" s="6">
        <v>1450.32</v>
      </c>
      <c r="J31" s="11">
        <f t="shared" si="0"/>
        <v>34.849513254177083</v>
      </c>
    </row>
    <row r="32" spans="1:10">
      <c r="A32" s="4" t="s">
        <v>162</v>
      </c>
      <c r="B32" s="7">
        <v>50369</v>
      </c>
      <c r="C32" s="4" t="s">
        <v>64</v>
      </c>
      <c r="D32" s="4" t="s">
        <v>65</v>
      </c>
      <c r="E32" s="5">
        <v>1</v>
      </c>
      <c r="F32" s="5">
        <v>1075.51</v>
      </c>
      <c r="G32" s="5">
        <v>1075.51</v>
      </c>
      <c r="H32" s="9">
        <v>1450.32</v>
      </c>
      <c r="I32" s="6">
        <v>1450.32</v>
      </c>
      <c r="J32" s="11">
        <f t="shared" si="0"/>
        <v>34.849513254177083</v>
      </c>
    </row>
    <row r="33" spans="1:10">
      <c r="A33" s="4" t="s">
        <v>162</v>
      </c>
      <c r="B33" s="7">
        <v>50370</v>
      </c>
      <c r="C33" s="4" t="s">
        <v>66</v>
      </c>
      <c r="D33" s="4" t="s">
        <v>67</v>
      </c>
      <c r="E33" s="5">
        <v>1</v>
      </c>
      <c r="F33" s="5">
        <v>1075.51</v>
      </c>
      <c r="G33" s="5">
        <v>1075.51</v>
      </c>
      <c r="H33" s="9">
        <v>1450.32</v>
      </c>
      <c r="I33" s="6">
        <v>1450.32</v>
      </c>
      <c r="J33" s="11">
        <f t="shared" si="0"/>
        <v>34.849513254177083</v>
      </c>
    </row>
    <row r="34" spans="1:10">
      <c r="A34" s="4" t="s">
        <v>162</v>
      </c>
      <c r="B34" s="7">
        <v>50376</v>
      </c>
      <c r="C34" s="4" t="s">
        <v>68</v>
      </c>
      <c r="D34" s="4" t="s">
        <v>69</v>
      </c>
      <c r="E34" s="5">
        <v>1</v>
      </c>
      <c r="F34" s="5">
        <v>816.84</v>
      </c>
      <c r="G34" s="5">
        <v>816.84</v>
      </c>
      <c r="H34" s="9">
        <v>1101.51</v>
      </c>
      <c r="I34" s="6">
        <v>1101.51</v>
      </c>
      <c r="J34" s="11">
        <f t="shared" si="0"/>
        <v>34.850154252974875</v>
      </c>
    </row>
    <row r="35" spans="1:10">
      <c r="A35" s="4" t="s">
        <v>162</v>
      </c>
      <c r="B35" s="7">
        <v>50377</v>
      </c>
      <c r="C35" s="4" t="s">
        <v>70</v>
      </c>
      <c r="D35" s="4" t="s">
        <v>71</v>
      </c>
      <c r="E35" s="5">
        <v>1</v>
      </c>
      <c r="F35" s="5">
        <v>816.84</v>
      </c>
      <c r="G35" s="5">
        <v>816.84</v>
      </c>
      <c r="H35" s="9">
        <v>1101.51</v>
      </c>
      <c r="I35" s="6">
        <v>1101.51</v>
      </c>
      <c r="J35" s="11">
        <f t="shared" si="0"/>
        <v>34.850154252974875</v>
      </c>
    </row>
    <row r="36" spans="1:10">
      <c r="A36" s="4" t="s">
        <v>162</v>
      </c>
      <c r="B36" s="7">
        <v>50395</v>
      </c>
      <c r="C36" s="4" t="s">
        <v>72</v>
      </c>
      <c r="D36" s="4" t="s">
        <v>73</v>
      </c>
      <c r="E36" s="5">
        <v>1</v>
      </c>
      <c r="F36" s="5">
        <v>946.2</v>
      </c>
      <c r="G36" s="5">
        <v>946.2</v>
      </c>
      <c r="H36" s="9">
        <v>1275.94</v>
      </c>
      <c r="I36" s="6">
        <v>1275.94</v>
      </c>
      <c r="J36" s="11">
        <f t="shared" si="0"/>
        <v>34.848869160853923</v>
      </c>
    </row>
    <row r="37" spans="1:10">
      <c r="A37" s="4" t="s">
        <v>162</v>
      </c>
      <c r="B37" s="7">
        <v>50396</v>
      </c>
      <c r="C37" s="4" t="s">
        <v>74</v>
      </c>
      <c r="D37" s="4" t="s">
        <v>75</v>
      </c>
      <c r="E37" s="5">
        <v>1</v>
      </c>
      <c r="F37" s="5">
        <v>946.2</v>
      </c>
      <c r="G37" s="5">
        <v>946.2</v>
      </c>
      <c r="H37" s="9">
        <v>1275.94</v>
      </c>
      <c r="I37" s="6">
        <v>1275.94</v>
      </c>
      <c r="J37" s="11">
        <f t="shared" si="0"/>
        <v>34.848869160853923</v>
      </c>
    </row>
    <row r="38" spans="1:10">
      <c r="A38" s="4" t="s">
        <v>162</v>
      </c>
      <c r="B38" s="7">
        <v>50400</v>
      </c>
      <c r="C38" s="4" t="s">
        <v>76</v>
      </c>
      <c r="D38" s="4" t="s">
        <v>77</v>
      </c>
      <c r="E38" s="5">
        <v>1</v>
      </c>
      <c r="F38" s="5">
        <v>1279.72</v>
      </c>
      <c r="G38" s="5">
        <v>1279.72</v>
      </c>
      <c r="H38" s="9">
        <v>1725.71</v>
      </c>
      <c r="I38" s="6">
        <v>1725.71</v>
      </c>
      <c r="J38" s="11">
        <f t="shared" si="0"/>
        <v>34.850592317069356</v>
      </c>
    </row>
    <row r="39" spans="1:10">
      <c r="A39" s="4" t="s">
        <v>162</v>
      </c>
      <c r="B39" s="7">
        <v>50401</v>
      </c>
      <c r="C39" s="4" t="s">
        <v>78</v>
      </c>
      <c r="D39" s="4" t="s">
        <v>79</v>
      </c>
      <c r="E39" s="5">
        <v>1</v>
      </c>
      <c r="F39" s="5">
        <v>1279.72</v>
      </c>
      <c r="G39" s="5">
        <v>1279.72</v>
      </c>
      <c r="H39" s="9">
        <v>1725.71</v>
      </c>
      <c r="I39" s="6">
        <v>1725.71</v>
      </c>
      <c r="J39" s="11">
        <f t="shared" si="0"/>
        <v>34.850592317069356</v>
      </c>
    </row>
    <row r="40" spans="1:10">
      <c r="A40" s="4" t="s">
        <v>162</v>
      </c>
      <c r="B40" s="7">
        <v>50402</v>
      </c>
      <c r="C40" s="4" t="s">
        <v>80</v>
      </c>
      <c r="D40" s="4" t="s">
        <v>81</v>
      </c>
      <c r="E40" s="5">
        <v>1</v>
      </c>
      <c r="F40" s="5">
        <v>1375.03</v>
      </c>
      <c r="G40" s="5">
        <v>1375.03</v>
      </c>
      <c r="H40" s="9">
        <v>1854.23</v>
      </c>
      <c r="I40" s="6">
        <v>1854.23</v>
      </c>
      <c r="J40" s="11">
        <f t="shared" si="0"/>
        <v>34.850148724027832</v>
      </c>
    </row>
    <row r="41" spans="1:10">
      <c r="A41" s="4" t="s">
        <v>162</v>
      </c>
      <c r="B41" s="7">
        <v>50403</v>
      </c>
      <c r="C41" s="4" t="s">
        <v>82</v>
      </c>
      <c r="D41" s="4" t="s">
        <v>83</v>
      </c>
      <c r="E41" s="5">
        <v>1</v>
      </c>
      <c r="F41" s="5">
        <v>1375.03</v>
      </c>
      <c r="G41" s="5">
        <v>1375.03</v>
      </c>
      <c r="H41" s="9">
        <v>1854.23</v>
      </c>
      <c r="I41" s="6">
        <v>1854.23</v>
      </c>
      <c r="J41" s="11">
        <f t="shared" si="0"/>
        <v>34.850148724027832</v>
      </c>
    </row>
    <row r="42" spans="1:10">
      <c r="A42" s="4" t="s">
        <v>162</v>
      </c>
      <c r="B42" s="7">
        <v>50407</v>
      </c>
      <c r="C42" s="4" t="s">
        <v>84</v>
      </c>
      <c r="D42" s="4" t="s">
        <v>85</v>
      </c>
      <c r="E42" s="5">
        <v>1</v>
      </c>
      <c r="F42" s="5">
        <v>689.77</v>
      </c>
      <c r="G42" s="5">
        <v>689.77</v>
      </c>
      <c r="H42" s="9">
        <v>930.16</v>
      </c>
      <c r="I42" s="6">
        <v>930.16</v>
      </c>
      <c r="J42" s="11">
        <f t="shared" si="0"/>
        <v>34.850747350566138</v>
      </c>
    </row>
    <row r="43" spans="1:10">
      <c r="A43" s="4" t="s">
        <v>162</v>
      </c>
      <c r="B43" s="7">
        <v>50408</v>
      </c>
      <c r="C43" s="4" t="s">
        <v>86</v>
      </c>
      <c r="D43" s="4" t="s">
        <v>87</v>
      </c>
      <c r="E43" s="5">
        <v>1</v>
      </c>
      <c r="F43" s="5">
        <v>689.77</v>
      </c>
      <c r="G43" s="5">
        <v>689.77</v>
      </c>
      <c r="H43" s="9">
        <v>930.16</v>
      </c>
      <c r="I43" s="6">
        <v>930.16</v>
      </c>
      <c r="J43" s="11">
        <f t="shared" si="0"/>
        <v>34.850747350566138</v>
      </c>
    </row>
    <row r="44" spans="1:10">
      <c r="A44" s="4" t="s">
        <v>162</v>
      </c>
      <c r="B44" s="7">
        <v>55460</v>
      </c>
      <c r="C44" s="4" t="s">
        <v>88</v>
      </c>
      <c r="D44" s="4" t="s">
        <v>89</v>
      </c>
      <c r="E44" s="5">
        <v>1</v>
      </c>
      <c r="F44" s="5">
        <v>689.77</v>
      </c>
      <c r="G44" s="5">
        <v>689.77</v>
      </c>
      <c r="H44" s="9">
        <v>930.16</v>
      </c>
      <c r="I44" s="6">
        <v>930.16</v>
      </c>
      <c r="J44" s="11">
        <f t="shared" si="0"/>
        <v>34.850747350566138</v>
      </c>
    </row>
    <row r="45" spans="1:10">
      <c r="A45" s="4" t="s">
        <v>162</v>
      </c>
      <c r="B45" s="7">
        <v>55461</v>
      </c>
      <c r="C45" s="4" t="s">
        <v>90</v>
      </c>
      <c r="D45" s="4" t="s">
        <v>91</v>
      </c>
      <c r="E45" s="5">
        <v>1</v>
      </c>
      <c r="F45" s="5">
        <v>903.1</v>
      </c>
      <c r="G45" s="5">
        <v>903.1</v>
      </c>
      <c r="H45" s="9">
        <v>1217.8399999999999</v>
      </c>
      <c r="I45" s="6">
        <v>1217.8399999999999</v>
      </c>
      <c r="J45" s="11">
        <f t="shared" si="0"/>
        <v>34.851068541689727</v>
      </c>
    </row>
    <row r="46" spans="1:10">
      <c r="A46" s="4" t="s">
        <v>162</v>
      </c>
      <c r="B46" s="7">
        <v>55462</v>
      </c>
      <c r="C46" s="4" t="s">
        <v>92</v>
      </c>
      <c r="D46" s="4" t="s">
        <v>93</v>
      </c>
      <c r="E46" s="5">
        <v>1</v>
      </c>
      <c r="F46" s="5">
        <v>903.1</v>
      </c>
      <c r="G46" s="5">
        <v>903.1</v>
      </c>
      <c r="H46" s="9">
        <v>1217.8399999999999</v>
      </c>
      <c r="I46" s="6">
        <v>1217.8399999999999</v>
      </c>
      <c r="J46" s="11">
        <f t="shared" si="0"/>
        <v>34.851068541689727</v>
      </c>
    </row>
    <row r="47" spans="1:10">
      <c r="A47" s="4" t="s">
        <v>162</v>
      </c>
      <c r="B47" s="7">
        <v>55463</v>
      </c>
      <c r="C47" s="4" t="s">
        <v>94</v>
      </c>
      <c r="D47" s="4" t="s">
        <v>95</v>
      </c>
      <c r="E47" s="5">
        <v>1</v>
      </c>
      <c r="F47" s="5">
        <v>903.1</v>
      </c>
      <c r="G47" s="5">
        <v>903.1</v>
      </c>
      <c r="H47" s="9">
        <v>1217.8399999999999</v>
      </c>
      <c r="I47" s="6">
        <v>1217.8399999999999</v>
      </c>
      <c r="J47" s="11">
        <f t="shared" si="0"/>
        <v>34.851068541689727</v>
      </c>
    </row>
    <row r="48" spans="1:10">
      <c r="A48" s="4" t="s">
        <v>162</v>
      </c>
      <c r="B48" s="7">
        <v>66867</v>
      </c>
      <c r="C48" s="4" t="s">
        <v>96</v>
      </c>
      <c r="D48" s="4" t="s">
        <v>97</v>
      </c>
      <c r="E48" s="5">
        <v>1</v>
      </c>
      <c r="F48" s="5">
        <v>1354.73</v>
      </c>
      <c r="G48" s="5">
        <v>1354.73</v>
      </c>
      <c r="H48" s="9">
        <v>1826.86</v>
      </c>
      <c r="I48" s="6">
        <v>1826.86</v>
      </c>
      <c r="J48" s="11">
        <f t="shared" si="0"/>
        <v>34.850486812870457</v>
      </c>
    </row>
    <row r="49" spans="1:11">
      <c r="A49" s="4" t="s">
        <v>162</v>
      </c>
      <c r="B49" s="7">
        <v>66868</v>
      </c>
      <c r="C49" s="4" t="s">
        <v>98</v>
      </c>
      <c r="D49" s="4" t="s">
        <v>99</v>
      </c>
      <c r="E49" s="5">
        <v>1</v>
      </c>
      <c r="F49" s="5">
        <v>1354.73</v>
      </c>
      <c r="G49" s="5">
        <v>1354.73</v>
      </c>
      <c r="H49" s="9">
        <v>1826.86</v>
      </c>
      <c r="I49" s="6">
        <v>1826.86</v>
      </c>
      <c r="J49" s="11">
        <f t="shared" si="0"/>
        <v>34.850486812870457</v>
      </c>
    </row>
    <row r="50" spans="1:11">
      <c r="A50" s="4" t="s">
        <v>162</v>
      </c>
      <c r="B50" s="7">
        <v>66869</v>
      </c>
      <c r="C50" s="4" t="s">
        <v>100</v>
      </c>
      <c r="D50" s="4" t="s">
        <v>101</v>
      </c>
      <c r="E50" s="5">
        <v>1</v>
      </c>
      <c r="F50" s="5">
        <v>1354.73</v>
      </c>
      <c r="G50" s="5">
        <v>1354.73</v>
      </c>
      <c r="H50" s="9">
        <v>1826.86</v>
      </c>
      <c r="I50" s="6">
        <v>1826.86</v>
      </c>
      <c r="J50" s="11">
        <f t="shared" si="0"/>
        <v>34.850486812870457</v>
      </c>
    </row>
    <row r="51" spans="1:11">
      <c r="A51" s="4" t="s">
        <v>162</v>
      </c>
      <c r="B51" s="7">
        <v>69139</v>
      </c>
      <c r="C51" s="4" t="s">
        <v>102</v>
      </c>
      <c r="D51" s="4" t="s">
        <v>103</v>
      </c>
      <c r="E51" s="5">
        <v>1</v>
      </c>
      <c r="F51" s="5">
        <v>1601.96</v>
      </c>
      <c r="G51" s="5">
        <v>1601.96</v>
      </c>
      <c r="H51" s="9">
        <v>2160.25</v>
      </c>
      <c r="I51" s="6">
        <v>2160.25</v>
      </c>
      <c r="J51" s="11">
        <f t="shared" si="0"/>
        <v>34.850433219306353</v>
      </c>
    </row>
    <row r="52" spans="1:11">
      <c r="A52" s="4" t="s">
        <v>162</v>
      </c>
      <c r="B52" s="7">
        <v>81307</v>
      </c>
      <c r="C52" s="4" t="s">
        <v>104</v>
      </c>
      <c r="D52" s="4" t="s">
        <v>105</v>
      </c>
      <c r="E52" s="5">
        <v>1</v>
      </c>
      <c r="F52" s="5">
        <v>1481.8</v>
      </c>
      <c r="G52" s="5">
        <v>1481.8</v>
      </c>
      <c r="H52" s="9">
        <v>1998.21</v>
      </c>
      <c r="I52" s="6">
        <v>1998.21</v>
      </c>
      <c r="J52" s="11">
        <f t="shared" si="0"/>
        <v>34.85018221082467</v>
      </c>
    </row>
    <row r="53" spans="1:11">
      <c r="A53" s="4" t="s">
        <v>162</v>
      </c>
      <c r="B53" s="7">
        <v>81308</v>
      </c>
      <c r="C53" s="4" t="s">
        <v>106</v>
      </c>
      <c r="D53" s="4" t="s">
        <v>107</v>
      </c>
      <c r="E53" s="5">
        <v>1</v>
      </c>
      <c r="F53" s="5">
        <v>1481.8</v>
      </c>
      <c r="G53" s="5">
        <v>1481.8</v>
      </c>
      <c r="H53" s="9">
        <v>1998.21</v>
      </c>
      <c r="I53" s="6">
        <v>1998.21</v>
      </c>
      <c r="J53" s="11">
        <f t="shared" si="0"/>
        <v>34.85018221082467</v>
      </c>
    </row>
    <row r="54" spans="1:11">
      <c r="A54" s="4" t="s">
        <v>162</v>
      </c>
      <c r="B54" s="7">
        <v>81309</v>
      </c>
      <c r="C54" s="4" t="s">
        <v>108</v>
      </c>
      <c r="D54" s="4" t="s">
        <v>109</v>
      </c>
      <c r="E54" s="5">
        <v>1</v>
      </c>
      <c r="F54" s="5">
        <v>1481.8</v>
      </c>
      <c r="G54" s="5">
        <v>1481.8</v>
      </c>
      <c r="H54" s="9">
        <v>1998.21</v>
      </c>
      <c r="I54" s="6">
        <v>1998.21</v>
      </c>
      <c r="J54" s="11">
        <f t="shared" si="0"/>
        <v>34.85018221082467</v>
      </c>
    </row>
    <row r="55" spans="1:11">
      <c r="A55" s="4" t="s">
        <v>162</v>
      </c>
      <c r="B55" s="7">
        <v>87260</v>
      </c>
      <c r="C55" s="4" t="s">
        <v>110</v>
      </c>
      <c r="D55" s="4" t="s">
        <v>111</v>
      </c>
      <c r="E55" s="5">
        <v>1</v>
      </c>
      <c r="F55" s="5">
        <v>1847.57</v>
      </c>
      <c r="G55" s="5">
        <v>1847.57</v>
      </c>
      <c r="H55" s="9">
        <v>2491.4499999999998</v>
      </c>
      <c r="I55" s="6">
        <v>2491.4499999999998</v>
      </c>
      <c r="J55" s="11">
        <f t="shared" si="0"/>
        <v>34.850100402149849</v>
      </c>
    </row>
    <row r="56" spans="1:11">
      <c r="A56" s="4" t="s">
        <v>162</v>
      </c>
      <c r="B56" s="7">
        <v>89565</v>
      </c>
      <c r="C56" s="4" t="s">
        <v>112</v>
      </c>
      <c r="D56" s="4" t="s">
        <v>113</v>
      </c>
      <c r="E56" s="5">
        <v>1</v>
      </c>
      <c r="F56" s="5">
        <v>1143.73</v>
      </c>
      <c r="G56" s="5">
        <v>1143.73</v>
      </c>
      <c r="H56" s="9">
        <v>1542.33</v>
      </c>
      <c r="I56" s="6">
        <v>1542.33</v>
      </c>
      <c r="J56" s="11">
        <f t="shared" si="0"/>
        <v>34.850882638384945</v>
      </c>
    </row>
    <row r="57" spans="1:11">
      <c r="A57" s="4" t="s">
        <v>162</v>
      </c>
      <c r="B57" s="7">
        <v>89567</v>
      </c>
      <c r="C57" s="4" t="s">
        <v>114</v>
      </c>
      <c r="D57" s="4" t="s">
        <v>115</v>
      </c>
      <c r="E57" s="5">
        <v>1</v>
      </c>
      <c r="F57" s="5">
        <v>892.29</v>
      </c>
      <c r="G57" s="5">
        <v>892.29</v>
      </c>
      <c r="H57" s="9">
        <v>1155.1199999999999</v>
      </c>
      <c r="I57" s="6">
        <v>1155.1199999999999</v>
      </c>
      <c r="J57" s="11">
        <f t="shared" si="0"/>
        <v>29.45567024173755</v>
      </c>
    </row>
    <row r="58" spans="1:11">
      <c r="A58" s="4" t="s">
        <v>162</v>
      </c>
      <c r="B58" s="7">
        <v>89568</v>
      </c>
      <c r="C58" s="4" t="s">
        <v>116</v>
      </c>
      <c r="D58" s="4" t="s">
        <v>117</v>
      </c>
      <c r="E58" s="5">
        <v>1</v>
      </c>
      <c r="F58" s="5">
        <v>1637.54</v>
      </c>
      <c r="G58" s="5">
        <v>1637.54</v>
      </c>
      <c r="H58" s="9">
        <v>2119.87</v>
      </c>
      <c r="I58" s="6">
        <v>2119.87</v>
      </c>
      <c r="J58" s="11">
        <f t="shared" si="0"/>
        <v>29.454547675171284</v>
      </c>
    </row>
    <row r="59" spans="1:11">
      <c r="A59" s="4" t="s">
        <v>162</v>
      </c>
      <c r="B59" s="7">
        <v>89574</v>
      </c>
      <c r="C59" s="4" t="s">
        <v>118</v>
      </c>
      <c r="D59" s="4" t="s">
        <v>119</v>
      </c>
      <c r="E59" s="5">
        <v>1</v>
      </c>
      <c r="F59" s="5">
        <v>1689.26</v>
      </c>
      <c r="G59" s="5">
        <v>1689.26</v>
      </c>
      <c r="H59" s="9">
        <v>2277.9699999999998</v>
      </c>
      <c r="I59" s="6">
        <v>2277.9699999999998</v>
      </c>
      <c r="J59" s="11">
        <f t="shared" si="0"/>
        <v>34.850171080828261</v>
      </c>
    </row>
    <row r="60" spans="1:11">
      <c r="A60" s="4" t="s">
        <v>162</v>
      </c>
      <c r="B60" s="7">
        <v>89577</v>
      </c>
      <c r="C60" s="4" t="s">
        <v>120</v>
      </c>
      <c r="D60" s="4" t="s">
        <v>121</v>
      </c>
      <c r="E60" s="5">
        <v>1</v>
      </c>
      <c r="F60" s="5">
        <v>718.5</v>
      </c>
      <c r="G60" s="5">
        <v>718.5</v>
      </c>
      <c r="H60" s="9">
        <v>968.9</v>
      </c>
      <c r="I60" s="6">
        <v>968.9</v>
      </c>
      <c r="J60" s="11">
        <f t="shared" si="0"/>
        <v>34.850382741823239</v>
      </c>
    </row>
    <row r="61" spans="1:11">
      <c r="A61" s="4" t="s">
        <v>162</v>
      </c>
      <c r="B61" s="7">
        <v>89578</v>
      </c>
      <c r="C61" s="4" t="s">
        <v>122</v>
      </c>
      <c r="D61" s="4" t="s">
        <v>123</v>
      </c>
      <c r="E61" s="5">
        <v>1</v>
      </c>
      <c r="F61" s="5">
        <v>1355.17</v>
      </c>
      <c r="G61" s="5">
        <v>1355.17</v>
      </c>
      <c r="H61" s="9">
        <v>1827.45</v>
      </c>
      <c r="I61" s="6">
        <v>1827.45</v>
      </c>
      <c r="J61" s="8" t="s">
        <v>156</v>
      </c>
      <c r="K61" t="e">
        <f>J61*1.55</f>
        <v>#VALUE!</v>
      </c>
    </row>
    <row r="62" spans="1:11">
      <c r="A62" s="4" t="s">
        <v>162</v>
      </c>
      <c r="B62" s="7">
        <v>89579</v>
      </c>
      <c r="C62" s="4" t="s">
        <v>124</v>
      </c>
      <c r="D62" s="4" t="s">
        <v>125</v>
      </c>
      <c r="E62" s="5">
        <v>1</v>
      </c>
      <c r="F62" s="5">
        <v>1355.17</v>
      </c>
      <c r="G62" s="5">
        <v>1355.17</v>
      </c>
      <c r="H62" s="9">
        <v>1827.45</v>
      </c>
      <c r="I62" s="6">
        <v>1827.45</v>
      </c>
      <c r="J62" s="8" t="s">
        <v>157</v>
      </c>
      <c r="K62" s="1" t="e">
        <f>J62*1.55</f>
        <v>#VALUE!</v>
      </c>
    </row>
    <row r="63" spans="1:11">
      <c r="A63" s="4" t="s">
        <v>162</v>
      </c>
      <c r="B63" s="7">
        <v>89580</v>
      </c>
      <c r="C63" s="4" t="s">
        <v>126</v>
      </c>
      <c r="D63" s="4" t="s">
        <v>127</v>
      </c>
      <c r="E63" s="5">
        <v>1</v>
      </c>
      <c r="F63" s="5">
        <v>1355.17</v>
      </c>
      <c r="G63" s="5">
        <v>1355.17</v>
      </c>
      <c r="H63" s="9">
        <v>1827.45</v>
      </c>
      <c r="I63" s="6">
        <v>1827.45</v>
      </c>
      <c r="J63" s="8" t="s">
        <v>157</v>
      </c>
      <c r="K63" s="1" t="e">
        <f>J63*1.55</f>
        <v>#VALUE!</v>
      </c>
    </row>
    <row r="64" spans="1:11">
      <c r="A64" s="4" t="s">
        <v>162</v>
      </c>
      <c r="B64" s="7">
        <v>89581</v>
      </c>
      <c r="C64" s="4" t="s">
        <v>128</v>
      </c>
      <c r="D64" s="4" t="s">
        <v>129</v>
      </c>
      <c r="E64" s="5">
        <v>1</v>
      </c>
      <c r="F64" s="5">
        <v>1355.17</v>
      </c>
      <c r="G64" s="5">
        <v>1355.17</v>
      </c>
      <c r="H64" s="9">
        <v>1827.45</v>
      </c>
      <c r="I64" s="6">
        <v>1827.45</v>
      </c>
      <c r="J64" s="8" t="s">
        <v>157</v>
      </c>
      <c r="K64" s="1" t="e">
        <f>J64*1.55</f>
        <v>#VALUE!</v>
      </c>
    </row>
    <row r="65" spans="1:11">
      <c r="A65" s="4" t="s">
        <v>162</v>
      </c>
      <c r="B65" s="7">
        <v>89582</v>
      </c>
      <c r="C65" s="4" t="s">
        <v>130</v>
      </c>
      <c r="D65" s="4" t="s">
        <v>131</v>
      </c>
      <c r="E65" s="5">
        <v>1</v>
      </c>
      <c r="F65" s="5">
        <v>1355.17</v>
      </c>
      <c r="G65" s="5">
        <v>1355.17</v>
      </c>
      <c r="H65" s="9">
        <v>1827.45</v>
      </c>
      <c r="I65" s="6">
        <v>1827.45</v>
      </c>
      <c r="J65" s="8" t="s">
        <v>157</v>
      </c>
      <c r="K65" s="1" t="e">
        <f>J65*1.55</f>
        <v>#VALUE!</v>
      </c>
    </row>
    <row r="66" spans="1:11">
      <c r="A66" s="4" t="s">
        <v>162</v>
      </c>
      <c r="B66" s="7">
        <v>89583</v>
      </c>
      <c r="C66" s="4" t="s">
        <v>132</v>
      </c>
      <c r="D66" s="4" t="s">
        <v>133</v>
      </c>
      <c r="E66" s="5">
        <v>1</v>
      </c>
      <c r="F66" s="5">
        <v>1670.14</v>
      </c>
      <c r="G66" s="5">
        <v>1670.14</v>
      </c>
      <c r="H66" s="9">
        <v>2252.1799999999998</v>
      </c>
      <c r="I66" s="6">
        <v>2252.1799999999998</v>
      </c>
      <c r="J66" s="8" t="s">
        <v>158</v>
      </c>
      <c r="K66" s="1" t="e">
        <f>J66*1.55</f>
        <v>#VALUE!</v>
      </c>
    </row>
    <row r="67" spans="1:11">
      <c r="A67" s="4" t="s">
        <v>162</v>
      </c>
      <c r="B67" s="7">
        <v>89584</v>
      </c>
      <c r="C67" s="4" t="s">
        <v>134</v>
      </c>
      <c r="D67" s="4" t="s">
        <v>135</v>
      </c>
      <c r="E67" s="5">
        <v>1</v>
      </c>
      <c r="F67" s="5">
        <v>1670.14</v>
      </c>
      <c r="G67" s="5">
        <v>1670.14</v>
      </c>
      <c r="H67" s="9">
        <v>2252.1799999999998</v>
      </c>
      <c r="I67" s="6">
        <v>2252.1799999999998</v>
      </c>
      <c r="J67" s="8" t="s">
        <v>158</v>
      </c>
      <c r="K67" s="1" t="e">
        <f>J67*1.55</f>
        <v>#VALUE!</v>
      </c>
    </row>
    <row r="68" spans="1:11">
      <c r="A68" s="4" t="s">
        <v>162</v>
      </c>
      <c r="B68" s="7">
        <v>89585</v>
      </c>
      <c r="C68" s="4" t="s">
        <v>136</v>
      </c>
      <c r="D68" s="4" t="s">
        <v>137</v>
      </c>
      <c r="E68" s="5">
        <v>1</v>
      </c>
      <c r="F68" s="5">
        <v>1670.14</v>
      </c>
      <c r="G68" s="5">
        <v>1670.14</v>
      </c>
      <c r="H68" s="9">
        <v>2252.1799999999998</v>
      </c>
      <c r="I68" s="6">
        <v>2252.1799999999998</v>
      </c>
      <c r="J68" s="8" t="s">
        <v>158</v>
      </c>
      <c r="K68" s="1" t="e">
        <f>J68*1.55</f>
        <v>#VALUE!</v>
      </c>
    </row>
    <row r="69" spans="1:11">
      <c r="A69" s="4" t="s">
        <v>162</v>
      </c>
      <c r="B69" s="7">
        <v>89586</v>
      </c>
      <c r="C69" s="4" t="s">
        <v>138</v>
      </c>
      <c r="D69" s="4" t="s">
        <v>139</v>
      </c>
      <c r="E69" s="5">
        <v>1</v>
      </c>
      <c r="F69" s="5">
        <v>1670.14</v>
      </c>
      <c r="G69" s="5">
        <v>1670.14</v>
      </c>
      <c r="H69" s="9">
        <v>2252.1799999999998</v>
      </c>
      <c r="I69" s="6">
        <v>2252.1799999999998</v>
      </c>
      <c r="J69" s="8" t="s">
        <v>158</v>
      </c>
      <c r="K69" s="1" t="e">
        <f>J69*1.55</f>
        <v>#VALUE!</v>
      </c>
    </row>
    <row r="70" spans="1:11">
      <c r="A70" s="4" t="s">
        <v>162</v>
      </c>
      <c r="B70" s="7">
        <v>89587</v>
      </c>
      <c r="C70" s="4" t="s">
        <v>140</v>
      </c>
      <c r="D70" s="4" t="s">
        <v>141</v>
      </c>
      <c r="E70" s="5">
        <v>1</v>
      </c>
      <c r="F70" s="5">
        <v>1348.5</v>
      </c>
      <c r="G70" s="5">
        <v>1348.5</v>
      </c>
      <c r="H70" s="9">
        <v>1818.46</v>
      </c>
      <c r="I70" s="6">
        <v>1818.46</v>
      </c>
      <c r="J70" s="8" t="s">
        <v>159</v>
      </c>
      <c r="K70" s="1" t="e">
        <f>J70*1.55</f>
        <v>#VALUE!</v>
      </c>
    </row>
    <row r="71" spans="1:11">
      <c r="A71" s="4" t="s">
        <v>162</v>
      </c>
      <c r="B71" s="7">
        <v>89588</v>
      </c>
      <c r="C71" s="4" t="s">
        <v>142</v>
      </c>
      <c r="D71" s="4" t="s">
        <v>143</v>
      </c>
      <c r="E71" s="5">
        <v>1</v>
      </c>
      <c r="F71" s="5">
        <v>1348.5</v>
      </c>
      <c r="G71" s="5">
        <v>1348.5</v>
      </c>
      <c r="H71" s="9">
        <v>1818.46</v>
      </c>
      <c r="I71" s="6">
        <v>1818.46</v>
      </c>
      <c r="J71" s="8" t="s">
        <v>159</v>
      </c>
      <c r="K71" s="1" t="e">
        <f>J71*1.55</f>
        <v>#VALUE!</v>
      </c>
    </row>
    <row r="72" spans="1:11">
      <c r="A72" s="4" t="s">
        <v>162</v>
      </c>
      <c r="B72" s="7">
        <v>89589</v>
      </c>
      <c r="C72" s="4" t="s">
        <v>144</v>
      </c>
      <c r="D72" s="4" t="s">
        <v>145</v>
      </c>
      <c r="E72" s="5">
        <v>1</v>
      </c>
      <c r="F72" s="5">
        <v>1348.5</v>
      </c>
      <c r="G72" s="5">
        <v>1348.5</v>
      </c>
      <c r="H72" s="9">
        <v>1818.46</v>
      </c>
      <c r="I72" s="6">
        <v>1818.46</v>
      </c>
      <c r="J72" s="8" t="s">
        <v>159</v>
      </c>
      <c r="K72" s="1" t="e">
        <f>J72*1.55</f>
        <v>#VALUE!</v>
      </c>
    </row>
    <row r="73" spans="1:11">
      <c r="A73" s="4" t="s">
        <v>162</v>
      </c>
      <c r="B73" s="7">
        <v>89590</v>
      </c>
      <c r="C73" s="4" t="s">
        <v>146</v>
      </c>
      <c r="D73" s="4" t="s">
        <v>147</v>
      </c>
      <c r="E73" s="5">
        <v>1</v>
      </c>
      <c r="F73" s="5">
        <v>1639.84</v>
      </c>
      <c r="G73" s="5">
        <v>1639.84</v>
      </c>
      <c r="H73" s="9">
        <v>2211.3200000000002</v>
      </c>
      <c r="I73" s="6">
        <v>2211.3200000000002</v>
      </c>
      <c r="J73" s="8" t="s">
        <v>160</v>
      </c>
      <c r="K73" s="1" t="e">
        <f>J73*1.55</f>
        <v>#VALUE!</v>
      </c>
    </row>
    <row r="74" spans="1:11">
      <c r="A74" s="4" t="s">
        <v>162</v>
      </c>
      <c r="B74" s="7">
        <v>89591</v>
      </c>
      <c r="C74" s="4" t="s">
        <v>148</v>
      </c>
      <c r="D74" s="4" t="s">
        <v>149</v>
      </c>
      <c r="E74" s="5">
        <v>1</v>
      </c>
      <c r="F74" s="5">
        <v>1639.84</v>
      </c>
      <c r="G74" s="5">
        <v>1639.84</v>
      </c>
      <c r="H74" s="9">
        <v>2211.3200000000002</v>
      </c>
      <c r="I74" s="6">
        <v>2211.3200000000002</v>
      </c>
      <c r="J74" s="8" t="s">
        <v>160</v>
      </c>
      <c r="K74" s="1" t="e">
        <f>J74*1.55</f>
        <v>#VALUE!</v>
      </c>
    </row>
    <row r="75" spans="1:11">
      <c r="A75" s="4" t="s">
        <v>162</v>
      </c>
      <c r="B75" s="7">
        <v>89592</v>
      </c>
      <c r="C75" s="4" t="s">
        <v>150</v>
      </c>
      <c r="D75" s="4" t="s">
        <v>151</v>
      </c>
      <c r="E75" s="5">
        <v>1</v>
      </c>
      <c r="F75" s="5">
        <v>1639.84</v>
      </c>
      <c r="G75" s="5">
        <v>1639.84</v>
      </c>
      <c r="H75" s="9">
        <v>2211.3200000000002</v>
      </c>
      <c r="I75" s="6">
        <v>2211.3200000000002</v>
      </c>
      <c r="J75" s="8" t="s">
        <v>160</v>
      </c>
      <c r="K75" s="1" t="e">
        <f>J75*1.55</f>
        <v>#VALUE!</v>
      </c>
    </row>
    <row r="76" spans="1:11">
      <c r="A76" s="4" t="s">
        <v>162</v>
      </c>
      <c r="B76" s="7">
        <v>99579</v>
      </c>
      <c r="C76" s="4" t="s">
        <v>152</v>
      </c>
      <c r="D76" s="4" t="s">
        <v>153</v>
      </c>
      <c r="E76" s="5">
        <v>1</v>
      </c>
      <c r="F76" s="5">
        <v>1233.78</v>
      </c>
      <c r="G76" s="5">
        <v>1233.78</v>
      </c>
      <c r="H76" s="9">
        <v>1597.2</v>
      </c>
      <c r="I76" s="6">
        <v>1597.2</v>
      </c>
      <c r="J76" s="8" t="s">
        <v>161</v>
      </c>
      <c r="K76" s="1" t="e">
        <f>J76*1.55</f>
        <v>#VALUE!</v>
      </c>
    </row>
    <row r="77" spans="1:11">
      <c r="A77" s="4" t="s">
        <v>162</v>
      </c>
      <c r="B77" s="7">
        <v>99580</v>
      </c>
      <c r="C77" s="4" t="s">
        <v>154</v>
      </c>
      <c r="D77" s="4" t="s">
        <v>155</v>
      </c>
      <c r="E77" s="5">
        <v>1</v>
      </c>
      <c r="F77" s="5">
        <v>1120.32</v>
      </c>
      <c r="G77" s="5">
        <v>1120.32</v>
      </c>
      <c r="H77" s="9">
        <v>1450.32</v>
      </c>
      <c r="I77" s="6">
        <v>1450.32</v>
      </c>
      <c r="J77" s="8">
        <v>935.69</v>
      </c>
      <c r="K77" s="1">
        <f>J77*1.55</f>
        <v>1450.3195000000001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2022-03-22T10:48:34Z</dcterms:created>
  <dcterms:modified xsi:type="dcterms:W3CDTF">2022-03-23T14:58:26Z</dcterms:modified>
</cp:coreProperties>
</file>