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" windowWidth="19420" windowHeight="110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Лист1!$A$1:$L$54</definedName>
  </definedNames>
  <calcPr calcId="145621"/>
</workbook>
</file>

<file path=xl/calcChain.xml><?xml version="1.0" encoding="utf-8"?>
<calcChain xmlns="http://schemas.openxmlformats.org/spreadsheetml/2006/main">
  <c r="J42" i="1" l="1"/>
  <c r="J46" i="1"/>
  <c r="J50" i="1"/>
  <c r="J34" i="1" l="1"/>
  <c r="J54" i="1"/>
  <c r="J38" i="1"/>
  <c r="J48" i="1"/>
  <c r="J41" i="1"/>
  <c r="J36" i="1"/>
  <c r="J53" i="1"/>
  <c r="J51" i="1"/>
  <c r="J44" i="1"/>
  <c r="J33" i="1"/>
  <c r="J31" i="1"/>
  <c r="J29" i="1"/>
  <c r="J27" i="1"/>
  <c r="J25" i="1"/>
  <c r="J23" i="1"/>
  <c r="J21" i="1"/>
  <c r="J14" i="1"/>
  <c r="J12" i="1"/>
  <c r="J10" i="1"/>
  <c r="J3" i="1"/>
  <c r="J47" i="1"/>
  <c r="J35" i="1"/>
  <c r="J17" i="1"/>
  <c r="J8" i="1"/>
  <c r="J6" i="1"/>
  <c r="J49" i="1"/>
  <c r="J40" i="1"/>
  <c r="J37" i="1"/>
  <c r="J52" i="1"/>
  <c r="J45" i="1"/>
  <c r="J43" i="1"/>
  <c r="J32" i="1"/>
  <c r="J30" i="1"/>
  <c r="J28" i="1"/>
  <c r="J26" i="1"/>
  <c r="J24" i="1"/>
  <c r="J22" i="1"/>
  <c r="J20" i="1"/>
  <c r="J13" i="1"/>
  <c r="J11" i="1"/>
  <c r="J4" i="1"/>
  <c r="J2" i="1"/>
  <c r="J39" i="1"/>
  <c r="J18" i="1"/>
  <c r="J16" i="1"/>
  <c r="J7" i="1"/>
  <c r="J9" i="1"/>
  <c r="J5" i="1"/>
  <c r="J19" i="1"/>
  <c r="J15" i="1"/>
</calcChain>
</file>

<file path=xl/sharedStrings.xml><?xml version="1.0" encoding="utf-8"?>
<sst xmlns="http://schemas.openxmlformats.org/spreadsheetml/2006/main" count="169" uniqueCount="118">
  <si>
    <t>Артикул</t>
  </si>
  <si>
    <t>Наименование</t>
  </si>
  <si>
    <t>Штрих-код</t>
  </si>
  <si>
    <t>Нутро 10235484/36580 сух.д/щенков со свежей Курицей и экстрактом розмарина 1,4кг</t>
  </si>
  <si>
    <t>4008429136597</t>
  </si>
  <si>
    <t>Нутро 10235494/35736 сух.д/щенков со свежей Курицей и экстрактом розмарина 10кг</t>
  </si>
  <si>
    <t>4008429135736</t>
  </si>
  <si>
    <t>Нутро 10235788/14814 сух.д/собак мелких пород со свежей Курицей и экстрактом розмарина 600г</t>
  </si>
  <si>
    <t>4660085514807</t>
  </si>
  <si>
    <t>Нутро 10235490/38867 сух.д/собак мелких пород со свежей Курицей и экстрактом розмарина 1,4кг</t>
  </si>
  <si>
    <t>4008429118531</t>
  </si>
  <si>
    <t>Нутро 10235492/18692 сух.д/собак мелких пород со свежей Курицей и экстрактом розмарина 7кг</t>
  </si>
  <si>
    <t>4008429118692</t>
  </si>
  <si>
    <t>Нутро 10235486/18623/CR68J сух.д/собак средних пород со свежей Курицей и экстрактом розмарина 1,4кг</t>
  </si>
  <si>
    <t>4008429118623</t>
  </si>
  <si>
    <t>Нутро 10235495/35767 сух.д/собак средних пород со свежей Курицей и экстрактом розмарина 10кг</t>
  </si>
  <si>
    <t>4008429135767</t>
  </si>
  <si>
    <t>Нутро 10235488/38911 сух.д/собак средних пород с Ягнёнком и экстрактом розмарина 1,4кг</t>
  </si>
  <si>
    <t>4008429118661</t>
  </si>
  <si>
    <t>Нутро 10235790/14838 сух.д/собак средних пород с Ягнёнком и экстрактом розмарина 2,8кг</t>
  </si>
  <si>
    <t>4660085514821</t>
  </si>
  <si>
    <t>Нутро 10235496/35743 сух.д/собак средних пород с Ягнёнком и экстрактом розмарина 10кг</t>
  </si>
  <si>
    <t>4008429135743</t>
  </si>
  <si>
    <t>Нутро 10235803/14845 сух.д/собак крупных пород с Ягнёнком и экстрактом розмарина 2,8кг</t>
  </si>
  <si>
    <t>4660085514845</t>
  </si>
  <si>
    <t>Нутро 10235493/35781 сух.д/собак крупных пород с Ягнёнком и экстрактом розмарина 10кг</t>
  </si>
  <si>
    <t>4008429135781</t>
  </si>
  <si>
    <t>Нутро 10235499/38980 сух.д/собак с чувствительным пищеварением с Ягнёнком и экстрактом розмарина 1,4кг</t>
  </si>
  <si>
    <t>4008429117626</t>
  </si>
  <si>
    <t>Нутро 10235501/17725 сух.д/собак с чувствительным пищеварением с Ягнёнком и экстрактом розмарина 9,5кг</t>
  </si>
  <si>
    <t>4008429117725</t>
  </si>
  <si>
    <t>Нутро 10235497/38966 сух.д/собак с чувствительным пищеварением с Лососем и экстрактом розмарина 1,4кг</t>
  </si>
  <si>
    <t>4008429117640</t>
  </si>
  <si>
    <t>Нутро 10235502/17732 сух.д/собак с чувствительным пищеварением с Лососем и экстрактом розмарина 9,5кг</t>
  </si>
  <si>
    <t>4008429117732</t>
  </si>
  <si>
    <t>Нутро 10231988/13329 пауч д/щенков Ягнёнок с морковью 85г</t>
  </si>
  <si>
    <t>4660085513312</t>
  </si>
  <si>
    <t>Нутро 10231983/13305 пауч д/собак Говядина с томатами 85г</t>
  </si>
  <si>
    <t>4660085513299</t>
  </si>
  <si>
    <t>Нутро 10231981/13282 пауч д/собак Курица со сладким перцем 85г</t>
  </si>
  <si>
    <t>4660085513275</t>
  </si>
  <si>
    <t>Нутро 10231977/13268 пауч д/собак Ягнёнок с морковью 85г</t>
  </si>
  <si>
    <t>4660085513251</t>
  </si>
  <si>
    <t>Нутро 10235503/35552 сух.д/кошек со свежей Курицей и экстрактом розмарина 400г</t>
  </si>
  <si>
    <t>4008429135613</t>
  </si>
  <si>
    <t>Нутро 10235511/38935 сух.д/кошек со свежей Курицей и экстрактом розмарина 1,4кг</t>
  </si>
  <si>
    <t>4008429119279</t>
  </si>
  <si>
    <t>Нутро 10235515/19378 сух.д/кошек со свежей Курицей и экстрактом розмарина 4кг</t>
  </si>
  <si>
    <t>4008429119385</t>
  </si>
  <si>
    <t>Нутро 10235505/32384 сух.д/кошек с Лососем и белой рыбой и экстрактом розмарина 400г</t>
  </si>
  <si>
    <t>4008429132391</t>
  </si>
  <si>
    <t>Нутро 10235509/38959 сух.д/кошек с Лососем и белой рыбой и экстрактом розмарина 1,4кг</t>
  </si>
  <si>
    <t>4008429119316</t>
  </si>
  <si>
    <t>Нутро 10235517/19439 сух.д/кошек с Лососем и белой рыбой и экстрактом розмарина 4кг</t>
  </si>
  <si>
    <t>4008429119446</t>
  </si>
  <si>
    <t>Нутро 10235507/32360 сух.д/стерилизованных кошек со свежей Курицей и экстрактом розмарина 400г</t>
  </si>
  <si>
    <t>4008429132377</t>
  </si>
  <si>
    <t>Нутро 10235513/38942 сух.д/стерилизованных кошек со свежей Курицей и экстрактом розмарина 1,4кг</t>
  </si>
  <si>
    <t>4008429119354</t>
  </si>
  <si>
    <t>Нутро 10235519/19453 сух.д/стерилизованных кошек со свежей Курицей и экстрактом розмарина 4кг</t>
  </si>
  <si>
    <t>4008429119460</t>
  </si>
  <si>
    <t>Нутро 10232103/13367 пауч д/кошек Курица 70г</t>
  </si>
  <si>
    <t>4660085513350</t>
  </si>
  <si>
    <t>Нутро 10232109/13404 пауч д/котят Курица 70г</t>
  </si>
  <si>
    <t>4660085513398</t>
  </si>
  <si>
    <t>Нутро 10232001/13343 пауч д/кошек Ягнёнок 70г</t>
  </si>
  <si>
    <t>4660085513336</t>
  </si>
  <si>
    <t>Нутро 10232107/13381 пауч д/кошек Лосось 70г</t>
  </si>
  <si>
    <t>4660085513374</t>
  </si>
  <si>
    <t>Crave 14892 сух.д/собак Говядина/Ягненок 1кг</t>
  </si>
  <si>
    <t>4008429114892</t>
  </si>
  <si>
    <t>Crave 14939 сух.д/собак Говядина/Ягненок 2.8кг</t>
  </si>
  <si>
    <t>4008429114939</t>
  </si>
  <si>
    <t>Crave 26314 сух.д/собак Говядина/Ягненок 7кг</t>
  </si>
  <si>
    <t>4008429126314</t>
  </si>
  <si>
    <t>Crave 14915 сух.д/собак Курица/Индейка 1кг</t>
  </si>
  <si>
    <t>4008429114915</t>
  </si>
  <si>
    <t>Crave 14953 сух.д/собак Курица/Индейка 2.8кг</t>
  </si>
  <si>
    <t>4008429114953</t>
  </si>
  <si>
    <t>Crave 26307 сух.д/собак Курица/Индейка 7кг</t>
  </si>
  <si>
    <t>4008429126307</t>
  </si>
  <si>
    <t>Crave 13541 пауч д/собак Говядина 85г</t>
  </si>
  <si>
    <t>4660085513534</t>
  </si>
  <si>
    <t>Crave 13565 пауч д/собак Курица 85г</t>
  </si>
  <si>
    <t>4660085513558</t>
  </si>
  <si>
    <t>Crave 13602 пауч д/собак Кролик 85г</t>
  </si>
  <si>
    <t>4660085513596</t>
  </si>
  <si>
    <t>Crave 13589 пауч д/собак Ягненок 85г</t>
  </si>
  <si>
    <t>4660085513572</t>
  </si>
  <si>
    <t>Crave 15637 сух.д/кошек Курица/Индейка 400г</t>
  </si>
  <si>
    <t>4660085515637</t>
  </si>
  <si>
    <t>Crave 15613 сух.д/кошек Курица/Индейка 1,4кг</t>
  </si>
  <si>
    <t>4660085515613</t>
  </si>
  <si>
    <t>Crave 15590 сух.д/кошек Лосось/Рыба 400г</t>
  </si>
  <si>
    <t>4660085515590</t>
  </si>
  <si>
    <t>Crave 15651 сух.д/кошек Лосось/Рыба 1,4кг</t>
  </si>
  <si>
    <t>4660085515651</t>
  </si>
  <si>
    <t>Crave 13428 пауч д/кошек Говядина 70г</t>
  </si>
  <si>
    <t>4660085513411</t>
  </si>
  <si>
    <t>Crave 13442 пауч д/кошек Курица 70г</t>
  </si>
  <si>
    <t>4660085513435</t>
  </si>
  <si>
    <t>Crave 13480 пауч д/кошек Кролик 70г</t>
  </si>
  <si>
    <t>4660085513473</t>
  </si>
  <si>
    <t>Crave 13503 пауч д/кошек Индейка 70г</t>
  </si>
  <si>
    <t>4660085513497</t>
  </si>
  <si>
    <t>Crave 13466 пауч д/кошек Ягненок 70г</t>
  </si>
  <si>
    <t>4660085513459</t>
  </si>
  <si>
    <t>Crave 13527 пауч д/кошек Лосось 70г</t>
  </si>
  <si>
    <t>4660085513510</t>
  </si>
  <si>
    <t>шт в кор. производителя</t>
  </si>
  <si>
    <t>Цена старая за шт</t>
  </si>
  <si>
    <t>Цена старая за уп.</t>
  </si>
  <si>
    <t>Цена с 06.04.22 за шт</t>
  </si>
  <si>
    <t>Цена с 06.04.22 за уп.</t>
  </si>
  <si>
    <t>Crave</t>
  </si>
  <si>
    <t>Нутро</t>
  </si>
  <si>
    <t>Бренд</t>
  </si>
  <si>
    <t>%  ПОВЫШЕНИЯ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</si>
</sst>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right"/>
    </xf>
    <xf numFmtId="44" fontId="0" fillId="0" borderId="1" xfId="0" applyNumberFormat="1" applyFill="1" applyBorder="1"/>
    <xf numFmtId="4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9" fontId="0" fillId="0" borderId="1" xfId="2" applyNumberFormat="1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70" zoomScaleNormal="70" workbookViewId="0">
      <selection activeCell="G57" sqref="G57"/>
    </sheetView>
  </sheetViews>
  <sheetFormatPr defaultRowHeight="14.5" x14ac:dyDescent="0.35"/>
  <cols>
    <col min="1" max="1" width="8.7265625" style="3"/>
    <col min="2" max="2" width="7.7265625" style="13" customWidth="1"/>
    <col min="3" max="3" width="40.7265625" style="9" customWidth="1"/>
    <col min="4" max="4" width="14.7265625" style="9" customWidth="1"/>
    <col min="5" max="5" width="13.54296875" style="10" customWidth="1"/>
    <col min="6" max="7" width="11.81640625" style="11" customWidth="1"/>
    <col min="8" max="8" width="12.26953125" style="14" customWidth="1"/>
    <col min="9" max="9" width="14" style="3" customWidth="1"/>
    <col min="10" max="10" width="14.08984375" style="3" customWidth="1"/>
    <col min="11" max="16384" width="8.7265625" style="3"/>
  </cols>
  <sheetData>
    <row r="1" spans="1:12" s="1" customFormat="1" ht="43.5" x14ac:dyDescent="0.35">
      <c r="A1" s="2" t="s">
        <v>116</v>
      </c>
      <c r="B1" s="15" t="s">
        <v>0</v>
      </c>
      <c r="C1" s="2" t="s">
        <v>1</v>
      </c>
      <c r="D1" s="2" t="s">
        <v>2</v>
      </c>
      <c r="E1" s="2" t="s">
        <v>109</v>
      </c>
      <c r="F1" s="2" t="s">
        <v>110</v>
      </c>
      <c r="G1" s="2" t="s">
        <v>111</v>
      </c>
      <c r="H1" s="15" t="s">
        <v>112</v>
      </c>
      <c r="I1" s="2" t="s">
        <v>113</v>
      </c>
      <c r="J1" s="2" t="s">
        <v>117</v>
      </c>
    </row>
    <row r="2" spans="1:12" x14ac:dyDescent="0.35">
      <c r="A2" s="12" t="s">
        <v>114</v>
      </c>
      <c r="B2" s="17">
        <v>101582</v>
      </c>
      <c r="C2" s="4" t="s">
        <v>97</v>
      </c>
      <c r="D2" s="4" t="s">
        <v>98</v>
      </c>
      <c r="E2" s="5">
        <v>24</v>
      </c>
      <c r="F2" s="6">
        <v>59.99</v>
      </c>
      <c r="G2" s="6">
        <v>1439.76</v>
      </c>
      <c r="H2" s="16">
        <v>71.989999999999995</v>
      </c>
      <c r="I2" s="7">
        <v>1727.7599999999998</v>
      </c>
      <c r="J2" s="18">
        <f>(H2-F2)/F2</f>
        <v>0.20003333888981484</v>
      </c>
      <c r="L2" s="8"/>
    </row>
    <row r="3" spans="1:12" x14ac:dyDescent="0.35">
      <c r="A3" s="12" t="s">
        <v>114</v>
      </c>
      <c r="B3" s="17">
        <v>101585</v>
      </c>
      <c r="C3" s="4" t="s">
        <v>99</v>
      </c>
      <c r="D3" s="4" t="s">
        <v>100</v>
      </c>
      <c r="E3" s="5">
        <v>24</v>
      </c>
      <c r="F3" s="6">
        <v>59.99</v>
      </c>
      <c r="G3" s="6">
        <v>1439.76</v>
      </c>
      <c r="H3" s="16">
        <v>71.989999999999995</v>
      </c>
      <c r="I3" s="7">
        <v>1727.7599999999998</v>
      </c>
      <c r="J3" s="18">
        <f>(H3-F3)/F3</f>
        <v>0.20003333888981484</v>
      </c>
      <c r="L3" s="8"/>
    </row>
    <row r="4" spans="1:12" x14ac:dyDescent="0.35">
      <c r="A4" s="12" t="s">
        <v>114</v>
      </c>
      <c r="B4" s="17">
        <v>101581</v>
      </c>
      <c r="C4" s="4" t="s">
        <v>105</v>
      </c>
      <c r="D4" s="4" t="s">
        <v>106</v>
      </c>
      <c r="E4" s="5">
        <v>24</v>
      </c>
      <c r="F4" s="6">
        <v>59.99</v>
      </c>
      <c r="G4" s="6">
        <v>1439.76</v>
      </c>
      <c r="H4" s="16">
        <v>71.989999999999995</v>
      </c>
      <c r="I4" s="7">
        <v>1727.7599999999998</v>
      </c>
      <c r="J4" s="18">
        <f>(H4-F4)/F4</f>
        <v>0.20003333888981484</v>
      </c>
      <c r="L4" s="8"/>
    </row>
    <row r="5" spans="1:12" x14ac:dyDescent="0.35">
      <c r="A5" s="12" t="s">
        <v>114</v>
      </c>
      <c r="B5" s="17">
        <v>101583</v>
      </c>
      <c r="C5" s="4" t="s">
        <v>101</v>
      </c>
      <c r="D5" s="4" t="s">
        <v>102</v>
      </c>
      <c r="E5" s="5">
        <v>24</v>
      </c>
      <c r="F5" s="6">
        <v>59.99</v>
      </c>
      <c r="G5" s="6">
        <v>1439.76</v>
      </c>
      <c r="H5" s="16">
        <v>71.989999999999995</v>
      </c>
      <c r="I5" s="7">
        <v>1727.7599999999998</v>
      </c>
      <c r="J5" s="18">
        <f>(H5-F5)/F5</f>
        <v>0.20003333888981484</v>
      </c>
      <c r="L5" s="8"/>
    </row>
    <row r="6" spans="1:12" x14ac:dyDescent="0.35">
      <c r="A6" s="12" t="s">
        <v>114</v>
      </c>
      <c r="B6" s="17">
        <v>101584</v>
      </c>
      <c r="C6" s="4" t="s">
        <v>103</v>
      </c>
      <c r="D6" s="4" t="s">
        <v>104</v>
      </c>
      <c r="E6" s="5">
        <v>24</v>
      </c>
      <c r="F6" s="6">
        <v>59.99</v>
      </c>
      <c r="G6" s="6">
        <v>1439.76</v>
      </c>
      <c r="H6" s="16">
        <v>71.989999999999995</v>
      </c>
      <c r="I6" s="7">
        <v>1727.7599999999998</v>
      </c>
      <c r="J6" s="18">
        <f>(H6-F6)/F6</f>
        <v>0.20003333888981484</v>
      </c>
      <c r="L6" s="8"/>
    </row>
    <row r="7" spans="1:12" x14ac:dyDescent="0.35">
      <c r="A7" s="12" t="s">
        <v>114</v>
      </c>
      <c r="B7" s="17">
        <v>101586</v>
      </c>
      <c r="C7" s="4" t="s">
        <v>107</v>
      </c>
      <c r="D7" s="4" t="s">
        <v>108</v>
      </c>
      <c r="E7" s="5">
        <v>24</v>
      </c>
      <c r="F7" s="6">
        <v>59.99</v>
      </c>
      <c r="G7" s="6">
        <v>1439.76</v>
      </c>
      <c r="H7" s="16">
        <v>71.989999999999995</v>
      </c>
      <c r="I7" s="7">
        <v>1727.7599999999998</v>
      </c>
      <c r="J7" s="18">
        <f>(H7-F7)/F7</f>
        <v>0.20003333888981484</v>
      </c>
      <c r="L7" s="8"/>
    </row>
    <row r="8" spans="1:12" x14ac:dyDescent="0.35">
      <c r="A8" s="12" t="s">
        <v>114</v>
      </c>
      <c r="B8" s="17">
        <v>101579</v>
      </c>
      <c r="C8" s="4" t="s">
        <v>81</v>
      </c>
      <c r="D8" s="4" t="s">
        <v>82</v>
      </c>
      <c r="E8" s="5">
        <v>24</v>
      </c>
      <c r="F8" s="6">
        <v>52</v>
      </c>
      <c r="G8" s="6">
        <v>1248</v>
      </c>
      <c r="H8" s="16">
        <v>67.62</v>
      </c>
      <c r="I8" s="7">
        <v>1622.88</v>
      </c>
      <c r="J8" s="18">
        <f>(H8-F8)/F8</f>
        <v>0.30038461538461547</v>
      </c>
      <c r="L8" s="8"/>
    </row>
    <row r="9" spans="1:12" x14ac:dyDescent="0.35">
      <c r="A9" s="12" t="s">
        <v>114</v>
      </c>
      <c r="B9" s="17">
        <v>101578</v>
      </c>
      <c r="C9" s="4" t="s">
        <v>83</v>
      </c>
      <c r="D9" s="4" t="s">
        <v>84</v>
      </c>
      <c r="E9" s="5">
        <v>24</v>
      </c>
      <c r="F9" s="6">
        <v>52</v>
      </c>
      <c r="G9" s="6">
        <v>1248</v>
      </c>
      <c r="H9" s="16">
        <v>67.62</v>
      </c>
      <c r="I9" s="7">
        <v>1622.88</v>
      </c>
      <c r="J9" s="18">
        <f>(H9-F9)/F9</f>
        <v>0.30038461538461547</v>
      </c>
      <c r="L9" s="8"/>
    </row>
    <row r="10" spans="1:12" x14ac:dyDescent="0.35">
      <c r="A10" s="12" t="s">
        <v>114</v>
      </c>
      <c r="B10" s="17">
        <v>101577</v>
      </c>
      <c r="C10" s="4" t="s">
        <v>87</v>
      </c>
      <c r="D10" s="4" t="s">
        <v>88</v>
      </c>
      <c r="E10" s="5">
        <v>24</v>
      </c>
      <c r="F10" s="6">
        <v>52</v>
      </c>
      <c r="G10" s="6">
        <v>1248</v>
      </c>
      <c r="H10" s="16">
        <v>67.62</v>
      </c>
      <c r="I10" s="7">
        <v>1622.88</v>
      </c>
      <c r="J10" s="18">
        <f>(H10-F10)/F10</f>
        <v>0.30038461538461547</v>
      </c>
      <c r="L10" s="8"/>
    </row>
    <row r="11" spans="1:12" x14ac:dyDescent="0.35">
      <c r="A11" s="12" t="s">
        <v>114</v>
      </c>
      <c r="B11" s="17">
        <v>101580</v>
      </c>
      <c r="C11" s="4" t="s">
        <v>85</v>
      </c>
      <c r="D11" s="4" t="s">
        <v>86</v>
      </c>
      <c r="E11" s="5">
        <v>24</v>
      </c>
      <c r="F11" s="6">
        <v>52</v>
      </c>
      <c r="G11" s="6">
        <v>1248</v>
      </c>
      <c r="H11" s="16">
        <v>67.62</v>
      </c>
      <c r="I11" s="7">
        <v>1622.88</v>
      </c>
      <c r="J11" s="18">
        <f>(H11-F11)/F11</f>
        <v>0.30038461538461547</v>
      </c>
      <c r="L11" s="8"/>
    </row>
    <row r="12" spans="1:12" x14ac:dyDescent="0.35">
      <c r="A12" s="12" t="s">
        <v>114</v>
      </c>
      <c r="B12" s="17">
        <v>100803</v>
      </c>
      <c r="C12" s="4" t="s">
        <v>69</v>
      </c>
      <c r="D12" s="4" t="s">
        <v>70</v>
      </c>
      <c r="E12" s="5">
        <v>5</v>
      </c>
      <c r="F12" s="6">
        <v>775.95</v>
      </c>
      <c r="G12" s="6">
        <v>3879.75</v>
      </c>
      <c r="H12" s="16">
        <v>931.14</v>
      </c>
      <c r="I12" s="7">
        <v>4655.7</v>
      </c>
      <c r="J12" s="18">
        <f>(H12-F12)/F12</f>
        <v>0.1999999999999999</v>
      </c>
      <c r="L12" s="8"/>
    </row>
    <row r="13" spans="1:12" x14ac:dyDescent="0.35">
      <c r="A13" s="12" t="s">
        <v>114</v>
      </c>
      <c r="B13" s="17">
        <v>100804</v>
      </c>
      <c r="C13" s="4" t="s">
        <v>75</v>
      </c>
      <c r="D13" s="4" t="s">
        <v>76</v>
      </c>
      <c r="E13" s="5">
        <v>5</v>
      </c>
      <c r="F13" s="6">
        <v>775.95</v>
      </c>
      <c r="G13" s="6">
        <v>3879.75</v>
      </c>
      <c r="H13" s="16">
        <v>931.14</v>
      </c>
      <c r="I13" s="7">
        <v>4655.7</v>
      </c>
      <c r="J13" s="18">
        <f>(H13-F13)/F13</f>
        <v>0.1999999999999999</v>
      </c>
      <c r="L13" s="8"/>
    </row>
    <row r="14" spans="1:12" x14ac:dyDescent="0.35">
      <c r="A14" s="12" t="s">
        <v>114</v>
      </c>
      <c r="B14" s="17">
        <v>100805</v>
      </c>
      <c r="C14" s="4" t="s">
        <v>71</v>
      </c>
      <c r="D14" s="4" t="s">
        <v>72</v>
      </c>
      <c r="E14" s="5">
        <v>3</v>
      </c>
      <c r="F14" s="6">
        <v>1922.83</v>
      </c>
      <c r="G14" s="6">
        <v>5768.49</v>
      </c>
      <c r="H14" s="16">
        <v>2211.27</v>
      </c>
      <c r="I14" s="7">
        <v>6633.8099999999995</v>
      </c>
      <c r="J14" s="18">
        <f>(H14-F14)/F14</f>
        <v>0.15000806103503694</v>
      </c>
      <c r="L14" s="8"/>
    </row>
    <row r="15" spans="1:12" x14ac:dyDescent="0.35">
      <c r="A15" s="12" t="s">
        <v>114</v>
      </c>
      <c r="B15" s="17">
        <v>100806</v>
      </c>
      <c r="C15" s="4" t="s">
        <v>77</v>
      </c>
      <c r="D15" s="4" t="s">
        <v>78</v>
      </c>
      <c r="E15" s="5">
        <v>3</v>
      </c>
      <c r="F15" s="6">
        <v>1922.83</v>
      </c>
      <c r="G15" s="6">
        <v>5768.49</v>
      </c>
      <c r="H15" s="16">
        <v>2211.27</v>
      </c>
      <c r="I15" s="7">
        <v>6633.8099999999995</v>
      </c>
      <c r="J15" s="18">
        <f>(H15-F15)/F15</f>
        <v>0.15000806103503694</v>
      </c>
      <c r="L15" s="8"/>
    </row>
    <row r="16" spans="1:12" x14ac:dyDescent="0.35">
      <c r="A16" s="12" t="s">
        <v>114</v>
      </c>
      <c r="B16" s="17">
        <v>91078</v>
      </c>
      <c r="C16" s="4" t="s">
        <v>93</v>
      </c>
      <c r="D16" s="4" t="s">
        <v>94</v>
      </c>
      <c r="E16" s="5">
        <v>16</v>
      </c>
      <c r="F16" s="6">
        <v>467.16</v>
      </c>
      <c r="G16" s="6">
        <v>7474.56</v>
      </c>
      <c r="H16" s="16">
        <v>560.58000000000004</v>
      </c>
      <c r="I16" s="7">
        <v>8969.2800000000007</v>
      </c>
      <c r="J16" s="18">
        <f>(H16-F16)/F16</f>
        <v>0.19997431286925252</v>
      </c>
      <c r="L16" s="8"/>
    </row>
    <row r="17" spans="1:12" x14ac:dyDescent="0.35">
      <c r="A17" s="12" t="s">
        <v>114</v>
      </c>
      <c r="B17" s="17">
        <v>91077</v>
      </c>
      <c r="C17" s="4" t="s">
        <v>91</v>
      </c>
      <c r="D17" s="4" t="s">
        <v>92</v>
      </c>
      <c r="E17" s="5">
        <v>5</v>
      </c>
      <c r="F17" s="6">
        <v>1256.94</v>
      </c>
      <c r="G17" s="6">
        <v>6284.7000000000007</v>
      </c>
      <c r="H17" s="16">
        <v>1506.02</v>
      </c>
      <c r="I17" s="7">
        <v>7530.1</v>
      </c>
      <c r="J17" s="18">
        <f>(H17-F17)/F17</f>
        <v>0.19816379461231237</v>
      </c>
      <c r="L17" s="8"/>
    </row>
    <row r="18" spans="1:12" x14ac:dyDescent="0.35">
      <c r="A18" s="12" t="s">
        <v>114</v>
      </c>
      <c r="B18" s="17">
        <v>91076</v>
      </c>
      <c r="C18" s="4" t="s">
        <v>89</v>
      </c>
      <c r="D18" s="4" t="s">
        <v>90</v>
      </c>
      <c r="E18" s="5">
        <v>16</v>
      </c>
      <c r="F18" s="6">
        <v>467.16</v>
      </c>
      <c r="G18" s="6">
        <v>7474.56</v>
      </c>
      <c r="H18" s="16">
        <v>560.58000000000004</v>
      </c>
      <c r="I18" s="7">
        <v>8969.2800000000007</v>
      </c>
      <c r="J18" s="18">
        <f>(H18-F18)/F18</f>
        <v>0.19997431286925252</v>
      </c>
      <c r="L18" s="8"/>
    </row>
    <row r="19" spans="1:12" x14ac:dyDescent="0.35">
      <c r="A19" s="12" t="s">
        <v>114</v>
      </c>
      <c r="B19" s="17">
        <v>91079</v>
      </c>
      <c r="C19" s="4" t="s">
        <v>95</v>
      </c>
      <c r="D19" s="4" t="s">
        <v>96</v>
      </c>
      <c r="E19" s="5">
        <v>5</v>
      </c>
      <c r="F19" s="6">
        <v>1256.94</v>
      </c>
      <c r="G19" s="6">
        <v>6284.7000000000007</v>
      </c>
      <c r="H19" s="16">
        <v>1506.02</v>
      </c>
      <c r="I19" s="7">
        <v>7530.1</v>
      </c>
      <c r="J19" s="18">
        <f>(H19-F19)/F19</f>
        <v>0.19816379461231237</v>
      </c>
      <c r="L19" s="8"/>
    </row>
    <row r="20" spans="1:12" x14ac:dyDescent="0.35">
      <c r="A20" s="12" t="s">
        <v>114</v>
      </c>
      <c r="B20" s="17">
        <v>100807</v>
      </c>
      <c r="C20" s="4" t="s">
        <v>79</v>
      </c>
      <c r="D20" s="4" t="s">
        <v>80</v>
      </c>
      <c r="E20" s="5">
        <v>1</v>
      </c>
      <c r="F20" s="6">
        <v>3994.96</v>
      </c>
      <c r="G20" s="6">
        <v>3994.96</v>
      </c>
      <c r="H20" s="16">
        <v>4594.1899999999996</v>
      </c>
      <c r="I20" s="7">
        <v>4594.1899999999996</v>
      </c>
      <c r="J20" s="18">
        <f>(H20-F20)/F20</f>
        <v>0.14999649558443628</v>
      </c>
      <c r="L20" s="8"/>
    </row>
    <row r="21" spans="1:12" x14ac:dyDescent="0.35">
      <c r="A21" s="12" t="s">
        <v>114</v>
      </c>
      <c r="B21" s="17">
        <v>100808</v>
      </c>
      <c r="C21" s="4" t="s">
        <v>73</v>
      </c>
      <c r="D21" s="4" t="s">
        <v>74</v>
      </c>
      <c r="E21" s="5">
        <v>1</v>
      </c>
      <c r="F21" s="6">
        <v>3994.96</v>
      </c>
      <c r="G21" s="6">
        <v>3994.96</v>
      </c>
      <c r="H21" s="16">
        <v>4594.1899999999996</v>
      </c>
      <c r="I21" s="7">
        <v>4594.1899999999996</v>
      </c>
      <c r="J21" s="18">
        <f>(H21-F21)/F21</f>
        <v>0.14999649558443628</v>
      </c>
      <c r="L21" s="8"/>
    </row>
    <row r="22" spans="1:12" x14ac:dyDescent="0.35">
      <c r="A22" s="12" t="s">
        <v>115</v>
      </c>
      <c r="B22" s="17">
        <v>101911</v>
      </c>
      <c r="C22" s="4" t="s">
        <v>41</v>
      </c>
      <c r="D22" s="4" t="s">
        <v>42</v>
      </c>
      <c r="E22" s="5">
        <v>24</v>
      </c>
      <c r="F22" s="6">
        <v>47.19</v>
      </c>
      <c r="G22" s="6">
        <v>1132.56</v>
      </c>
      <c r="H22" s="16">
        <v>56.65</v>
      </c>
      <c r="I22" s="7">
        <v>1359.6</v>
      </c>
      <c r="J22" s="18">
        <f>(H22-F22)/F22</f>
        <v>0.20046620046620051</v>
      </c>
      <c r="L22" s="8"/>
    </row>
    <row r="23" spans="1:12" x14ac:dyDescent="0.35">
      <c r="A23" s="12" t="s">
        <v>115</v>
      </c>
      <c r="B23" s="17">
        <v>101912</v>
      </c>
      <c r="C23" s="4" t="s">
        <v>39</v>
      </c>
      <c r="D23" s="4" t="s">
        <v>40</v>
      </c>
      <c r="E23" s="5">
        <v>24</v>
      </c>
      <c r="F23" s="6">
        <v>47.19</v>
      </c>
      <c r="G23" s="6">
        <v>1132.56</v>
      </c>
      <c r="H23" s="16">
        <v>56.65</v>
      </c>
      <c r="I23" s="7">
        <v>1359.6</v>
      </c>
      <c r="J23" s="18">
        <f>(H23-F23)/F23</f>
        <v>0.20046620046620051</v>
      </c>
      <c r="L23" s="8"/>
    </row>
    <row r="24" spans="1:12" x14ac:dyDescent="0.35">
      <c r="A24" s="12" t="s">
        <v>115</v>
      </c>
      <c r="B24" s="17">
        <v>101913</v>
      </c>
      <c r="C24" s="4" t="s">
        <v>37</v>
      </c>
      <c r="D24" s="4" t="s">
        <v>38</v>
      </c>
      <c r="E24" s="5">
        <v>24</v>
      </c>
      <c r="F24" s="6">
        <v>47.19</v>
      </c>
      <c r="G24" s="6">
        <v>1132.56</v>
      </c>
      <c r="H24" s="16">
        <v>56.65</v>
      </c>
      <c r="I24" s="7">
        <v>1359.6</v>
      </c>
      <c r="J24" s="18">
        <f>(H24-F24)/F24</f>
        <v>0.20046620046620051</v>
      </c>
      <c r="L24" s="8"/>
    </row>
    <row r="25" spans="1:12" x14ac:dyDescent="0.35">
      <c r="A25" s="12" t="s">
        <v>115</v>
      </c>
      <c r="B25" s="17">
        <v>101914</v>
      </c>
      <c r="C25" s="4" t="s">
        <v>35</v>
      </c>
      <c r="D25" s="4" t="s">
        <v>36</v>
      </c>
      <c r="E25" s="5">
        <v>24</v>
      </c>
      <c r="F25" s="6">
        <v>47.19</v>
      </c>
      <c r="G25" s="6">
        <v>1132.56</v>
      </c>
      <c r="H25" s="16">
        <v>56.65</v>
      </c>
      <c r="I25" s="7">
        <v>1359.6</v>
      </c>
      <c r="J25" s="18">
        <f>(H25-F25)/F25</f>
        <v>0.20046620046620051</v>
      </c>
      <c r="L25" s="8"/>
    </row>
    <row r="26" spans="1:12" x14ac:dyDescent="0.35">
      <c r="A26" s="12" t="s">
        <v>115</v>
      </c>
      <c r="B26" s="17">
        <v>101915</v>
      </c>
      <c r="C26" s="4" t="s">
        <v>65</v>
      </c>
      <c r="D26" s="4" t="s">
        <v>66</v>
      </c>
      <c r="E26" s="5">
        <v>24</v>
      </c>
      <c r="F26" s="6">
        <v>52</v>
      </c>
      <c r="G26" s="6">
        <v>1248</v>
      </c>
      <c r="H26" s="16">
        <v>62.4</v>
      </c>
      <c r="I26" s="7">
        <v>1497.6</v>
      </c>
      <c r="J26" s="18">
        <f>(H26-F26)/F26</f>
        <v>0.19999999999999998</v>
      </c>
      <c r="L26" s="8"/>
    </row>
    <row r="27" spans="1:12" x14ac:dyDescent="0.35">
      <c r="A27" s="12" t="s">
        <v>115</v>
      </c>
      <c r="B27" s="17">
        <v>101916</v>
      </c>
      <c r="C27" s="4" t="s">
        <v>61</v>
      </c>
      <c r="D27" s="4" t="s">
        <v>62</v>
      </c>
      <c r="E27" s="5">
        <v>24</v>
      </c>
      <c r="F27" s="6">
        <v>52</v>
      </c>
      <c r="G27" s="6">
        <v>1248</v>
      </c>
      <c r="H27" s="16">
        <v>62.4</v>
      </c>
      <c r="I27" s="7">
        <v>1497.6</v>
      </c>
      <c r="J27" s="18">
        <f>(H27-F27)/F27</f>
        <v>0.19999999999999998</v>
      </c>
      <c r="L27" s="8"/>
    </row>
    <row r="28" spans="1:12" x14ac:dyDescent="0.35">
      <c r="A28" s="12" t="s">
        <v>115</v>
      </c>
      <c r="B28" s="17">
        <v>101917</v>
      </c>
      <c r="C28" s="4" t="s">
        <v>67</v>
      </c>
      <c r="D28" s="4" t="s">
        <v>68</v>
      </c>
      <c r="E28" s="5">
        <v>24</v>
      </c>
      <c r="F28" s="6">
        <v>52</v>
      </c>
      <c r="G28" s="6">
        <v>1248</v>
      </c>
      <c r="H28" s="16">
        <v>62.4</v>
      </c>
      <c r="I28" s="7">
        <v>1497.6</v>
      </c>
      <c r="J28" s="18">
        <f>(H28-F28)/F28</f>
        <v>0.19999999999999998</v>
      </c>
      <c r="L28" s="8"/>
    </row>
    <row r="29" spans="1:12" x14ac:dyDescent="0.35">
      <c r="A29" s="12" t="s">
        <v>115</v>
      </c>
      <c r="B29" s="17">
        <v>101918</v>
      </c>
      <c r="C29" s="4" t="s">
        <v>63</v>
      </c>
      <c r="D29" s="4" t="s">
        <v>64</v>
      </c>
      <c r="E29" s="5">
        <v>24</v>
      </c>
      <c r="F29" s="6">
        <v>52</v>
      </c>
      <c r="G29" s="6">
        <v>1248</v>
      </c>
      <c r="H29" s="16">
        <v>62.4</v>
      </c>
      <c r="I29" s="7">
        <v>1497.6</v>
      </c>
      <c r="J29" s="18">
        <f>(H29-F29)/F29</f>
        <v>0.19999999999999998</v>
      </c>
      <c r="L29" s="8"/>
    </row>
    <row r="30" spans="1:12" x14ac:dyDescent="0.35">
      <c r="A30" s="12" t="s">
        <v>115</v>
      </c>
      <c r="B30" s="17">
        <v>101929</v>
      </c>
      <c r="C30" s="4" t="s">
        <v>3</v>
      </c>
      <c r="D30" s="4" t="s">
        <v>4</v>
      </c>
      <c r="E30" s="5">
        <v>5</v>
      </c>
      <c r="F30" s="6">
        <v>922.85</v>
      </c>
      <c r="G30" s="6">
        <v>4614.25</v>
      </c>
      <c r="H30" s="16">
        <v>1107.42</v>
      </c>
      <c r="I30" s="7">
        <v>5537.1</v>
      </c>
      <c r="J30" s="18">
        <f>(H30-F30)/F30</f>
        <v>0.20000000000000004</v>
      </c>
      <c r="L30" s="8"/>
    </row>
    <row r="31" spans="1:12" x14ac:dyDescent="0.35">
      <c r="A31" s="12" t="s">
        <v>115</v>
      </c>
      <c r="B31" s="17">
        <v>101922</v>
      </c>
      <c r="C31" s="4" t="s">
        <v>13</v>
      </c>
      <c r="D31" s="4" t="s">
        <v>14</v>
      </c>
      <c r="E31" s="5">
        <v>5</v>
      </c>
      <c r="F31" s="6">
        <v>931.63</v>
      </c>
      <c r="G31" s="6">
        <v>4658.1499999999996</v>
      </c>
      <c r="H31" s="16">
        <v>1117.98</v>
      </c>
      <c r="I31" s="7">
        <v>5589.9</v>
      </c>
      <c r="J31" s="18">
        <f>(H31-F31)/F31</f>
        <v>0.20002576130008698</v>
      </c>
      <c r="L31" s="8"/>
    </row>
    <row r="32" spans="1:12" x14ac:dyDescent="0.35">
      <c r="A32" s="12" t="s">
        <v>115</v>
      </c>
      <c r="B32" s="17">
        <v>101924</v>
      </c>
      <c r="C32" s="4" t="s">
        <v>17</v>
      </c>
      <c r="D32" s="4" t="s">
        <v>18</v>
      </c>
      <c r="E32" s="5">
        <v>5</v>
      </c>
      <c r="F32" s="6">
        <v>931.63</v>
      </c>
      <c r="G32" s="6">
        <v>4658.1499999999996</v>
      </c>
      <c r="H32" s="16">
        <v>1117.98</v>
      </c>
      <c r="I32" s="7">
        <v>5589.9</v>
      </c>
      <c r="J32" s="18">
        <f>(H32-F32)/F32</f>
        <v>0.20002576130008698</v>
      </c>
      <c r="L32" s="8"/>
    </row>
    <row r="33" spans="1:12" x14ac:dyDescent="0.35">
      <c r="A33" s="12" t="s">
        <v>115</v>
      </c>
      <c r="B33" s="17">
        <v>101920</v>
      </c>
      <c r="C33" s="4" t="s">
        <v>9</v>
      </c>
      <c r="D33" s="4" t="s">
        <v>10</v>
      </c>
      <c r="E33" s="5">
        <v>5</v>
      </c>
      <c r="F33" s="6">
        <v>755.1</v>
      </c>
      <c r="G33" s="6">
        <v>3775.5</v>
      </c>
      <c r="H33" s="16">
        <v>906.13</v>
      </c>
      <c r="I33" s="7">
        <v>4530.6499999999996</v>
      </c>
      <c r="J33" s="18">
        <f>(H33-F33)/F33</f>
        <v>0.20001324327903586</v>
      </c>
      <c r="L33" s="8"/>
    </row>
    <row r="34" spans="1:12" x14ac:dyDescent="0.35">
      <c r="A34" s="12" t="s">
        <v>115</v>
      </c>
      <c r="B34" s="17">
        <v>101921</v>
      </c>
      <c r="C34" s="4" t="s">
        <v>11</v>
      </c>
      <c r="D34" s="4" t="s">
        <v>12</v>
      </c>
      <c r="E34" s="5">
        <v>1</v>
      </c>
      <c r="F34" s="6">
        <v>3427.03</v>
      </c>
      <c r="G34" s="6">
        <v>3427.03</v>
      </c>
      <c r="H34" s="16">
        <v>4112.45</v>
      </c>
      <c r="I34" s="7">
        <v>4112.45</v>
      </c>
      <c r="J34" s="18">
        <f>(H34-F34)/F34</f>
        <v>0.20000408516995755</v>
      </c>
      <c r="L34" s="8"/>
    </row>
    <row r="35" spans="1:12" x14ac:dyDescent="0.35">
      <c r="A35" s="12" t="s">
        <v>115</v>
      </c>
      <c r="B35" s="17">
        <v>101928</v>
      </c>
      <c r="C35" s="4" t="s">
        <v>25</v>
      </c>
      <c r="D35" s="4" t="s">
        <v>26</v>
      </c>
      <c r="E35" s="5">
        <v>1</v>
      </c>
      <c r="F35" s="6">
        <v>4943.8999999999996</v>
      </c>
      <c r="G35" s="6">
        <v>4943.8999999999996</v>
      </c>
      <c r="H35" s="16">
        <v>5932.68</v>
      </c>
      <c r="I35" s="7">
        <v>5932.68</v>
      </c>
      <c r="J35" s="18">
        <f>(H35-F35)/F35</f>
        <v>0.20000000000000015</v>
      </c>
      <c r="L35" s="8"/>
    </row>
    <row r="36" spans="1:12" x14ac:dyDescent="0.35">
      <c r="A36" s="12" t="s">
        <v>115</v>
      </c>
      <c r="B36" s="17">
        <v>101930</v>
      </c>
      <c r="C36" s="4" t="s">
        <v>5</v>
      </c>
      <c r="D36" s="4" t="s">
        <v>6</v>
      </c>
      <c r="E36" s="5">
        <v>1</v>
      </c>
      <c r="F36" s="6">
        <v>4849.7299999999996</v>
      </c>
      <c r="G36" s="6">
        <v>4849.7299999999996</v>
      </c>
      <c r="H36" s="16">
        <v>5819.67</v>
      </c>
      <c r="I36" s="7">
        <v>5819.67</v>
      </c>
      <c r="J36" s="18">
        <f>(H36-F36)/F36</f>
        <v>0.199998762817724</v>
      </c>
      <c r="L36" s="8"/>
    </row>
    <row r="37" spans="1:12" x14ac:dyDescent="0.35">
      <c r="A37" s="12" t="s">
        <v>115</v>
      </c>
      <c r="B37" s="17">
        <v>101923</v>
      </c>
      <c r="C37" s="4" t="s">
        <v>15</v>
      </c>
      <c r="D37" s="4" t="s">
        <v>16</v>
      </c>
      <c r="E37" s="5">
        <v>1</v>
      </c>
      <c r="F37" s="6">
        <v>4943.8999999999996</v>
      </c>
      <c r="G37" s="6">
        <v>4943.8999999999996</v>
      </c>
      <c r="H37" s="16">
        <v>5932.68</v>
      </c>
      <c r="I37" s="7">
        <v>5932.68</v>
      </c>
      <c r="J37" s="18">
        <f>(H37-F37)/F37</f>
        <v>0.20000000000000015</v>
      </c>
      <c r="L37" s="8"/>
    </row>
    <row r="38" spans="1:12" x14ac:dyDescent="0.35">
      <c r="A38" s="12" t="s">
        <v>115</v>
      </c>
      <c r="B38" s="17">
        <v>101926</v>
      </c>
      <c r="C38" s="4" t="s">
        <v>21</v>
      </c>
      <c r="D38" s="4" t="s">
        <v>22</v>
      </c>
      <c r="E38" s="5">
        <v>1</v>
      </c>
      <c r="F38" s="6">
        <v>4943.8999999999996</v>
      </c>
      <c r="G38" s="6">
        <v>4943.8999999999996</v>
      </c>
      <c r="H38" s="16">
        <v>5932.68</v>
      </c>
      <c r="I38" s="7">
        <v>5932.68</v>
      </c>
      <c r="J38" s="18">
        <f>(H38-F38)/F38</f>
        <v>0.20000000000000015</v>
      </c>
      <c r="L38" s="8"/>
    </row>
    <row r="39" spans="1:12" x14ac:dyDescent="0.35">
      <c r="A39" s="12" t="s">
        <v>115</v>
      </c>
      <c r="B39" s="17">
        <v>101931</v>
      </c>
      <c r="C39" s="4" t="s">
        <v>31</v>
      </c>
      <c r="D39" s="4" t="s">
        <v>32</v>
      </c>
      <c r="E39" s="5">
        <v>5</v>
      </c>
      <c r="F39" s="6">
        <v>1108.6600000000001</v>
      </c>
      <c r="G39" s="6">
        <v>5543.3</v>
      </c>
      <c r="H39" s="16">
        <v>1330.39</v>
      </c>
      <c r="I39" s="7">
        <v>6651.9500000000007</v>
      </c>
      <c r="J39" s="18">
        <f>(H39-F39)/F39</f>
        <v>0.19999819602042104</v>
      </c>
      <c r="L39" s="8"/>
    </row>
    <row r="40" spans="1:12" x14ac:dyDescent="0.35">
      <c r="A40" s="12" t="s">
        <v>115</v>
      </c>
      <c r="B40" s="17">
        <v>101933</v>
      </c>
      <c r="C40" s="4" t="s">
        <v>27</v>
      </c>
      <c r="D40" s="4" t="s">
        <v>28</v>
      </c>
      <c r="E40" s="5">
        <v>5</v>
      </c>
      <c r="F40" s="6">
        <v>1108.6600000000001</v>
      </c>
      <c r="G40" s="6">
        <v>5543.3</v>
      </c>
      <c r="H40" s="16">
        <v>1330.39</v>
      </c>
      <c r="I40" s="7">
        <v>6651.9500000000007</v>
      </c>
      <c r="J40" s="18">
        <f>(H40-F40)/F40</f>
        <v>0.19999819602042104</v>
      </c>
      <c r="L40" s="8"/>
    </row>
    <row r="41" spans="1:12" x14ac:dyDescent="0.35">
      <c r="A41" s="12" t="s">
        <v>115</v>
      </c>
      <c r="B41" s="17">
        <v>101934</v>
      </c>
      <c r="C41" s="4" t="s">
        <v>29</v>
      </c>
      <c r="D41" s="4" t="s">
        <v>30</v>
      </c>
      <c r="E41" s="5">
        <v>1</v>
      </c>
      <c r="F41" s="6">
        <v>5833.8</v>
      </c>
      <c r="G41" s="6">
        <v>5833.8</v>
      </c>
      <c r="H41" s="16">
        <v>7000.57</v>
      </c>
      <c r="I41" s="7">
        <v>7000.57</v>
      </c>
      <c r="J41" s="18">
        <f>(H41-F41)/F41</f>
        <v>0.20000171414858231</v>
      </c>
      <c r="L41" s="8"/>
    </row>
    <row r="42" spans="1:12" x14ac:dyDescent="0.35">
      <c r="A42" s="12" t="s">
        <v>115</v>
      </c>
      <c r="B42" s="17">
        <v>101932</v>
      </c>
      <c r="C42" s="4" t="s">
        <v>33</v>
      </c>
      <c r="D42" s="4" t="s">
        <v>34</v>
      </c>
      <c r="E42" s="5">
        <v>1</v>
      </c>
      <c r="F42" s="6">
        <v>5833.8</v>
      </c>
      <c r="G42" s="6">
        <v>5833.8</v>
      </c>
      <c r="H42" s="16">
        <v>7000.57</v>
      </c>
      <c r="I42" s="7">
        <v>7000.57</v>
      </c>
      <c r="J42" s="18">
        <f>(H42-F42)/F42</f>
        <v>0.20000171414858231</v>
      </c>
      <c r="L42" s="8"/>
    </row>
    <row r="43" spans="1:12" x14ac:dyDescent="0.35">
      <c r="A43" s="12" t="s">
        <v>115</v>
      </c>
      <c r="B43" s="17">
        <v>101935</v>
      </c>
      <c r="C43" s="4" t="s">
        <v>43</v>
      </c>
      <c r="D43" s="4" t="s">
        <v>44</v>
      </c>
      <c r="E43" s="5">
        <v>6</v>
      </c>
      <c r="F43" s="6">
        <v>394.39</v>
      </c>
      <c r="G43" s="6">
        <v>2366.34</v>
      </c>
      <c r="H43" s="16">
        <v>473.28</v>
      </c>
      <c r="I43" s="7">
        <v>2839.68</v>
      </c>
      <c r="J43" s="18">
        <f>(H43-F43)/F43</f>
        <v>0.20003042673495774</v>
      </c>
      <c r="L43" s="8"/>
    </row>
    <row r="44" spans="1:12" x14ac:dyDescent="0.35">
      <c r="A44" s="12" t="s">
        <v>115</v>
      </c>
      <c r="B44" s="17">
        <v>101938</v>
      </c>
      <c r="C44" s="4" t="s">
        <v>49</v>
      </c>
      <c r="D44" s="4" t="s">
        <v>50</v>
      </c>
      <c r="E44" s="5">
        <v>6</v>
      </c>
      <c r="F44" s="6">
        <v>394.39</v>
      </c>
      <c r="G44" s="6">
        <v>2366.34</v>
      </c>
      <c r="H44" s="16">
        <v>473.28</v>
      </c>
      <c r="I44" s="7">
        <v>2839.68</v>
      </c>
      <c r="J44" s="18">
        <f>(H44-F44)/F44</f>
        <v>0.20003042673495774</v>
      </c>
      <c r="L44" s="8"/>
    </row>
    <row r="45" spans="1:12" x14ac:dyDescent="0.35">
      <c r="A45" s="12" t="s">
        <v>115</v>
      </c>
      <c r="B45" s="17">
        <v>101941</v>
      </c>
      <c r="C45" s="4" t="s">
        <v>55</v>
      </c>
      <c r="D45" s="4" t="s">
        <v>56</v>
      </c>
      <c r="E45" s="5">
        <v>6</v>
      </c>
      <c r="F45" s="6">
        <v>394.39</v>
      </c>
      <c r="G45" s="6">
        <v>2366.34</v>
      </c>
      <c r="H45" s="16">
        <v>473.28</v>
      </c>
      <c r="I45" s="7">
        <v>2839.68</v>
      </c>
      <c r="J45" s="18">
        <f>(H45-F45)/F45</f>
        <v>0.20003042673495774</v>
      </c>
      <c r="L45" s="8"/>
    </row>
    <row r="46" spans="1:12" x14ac:dyDescent="0.35">
      <c r="A46" s="12" t="s">
        <v>115</v>
      </c>
      <c r="B46" s="17">
        <v>101939</v>
      </c>
      <c r="C46" s="4" t="s">
        <v>51</v>
      </c>
      <c r="D46" s="4" t="s">
        <v>52</v>
      </c>
      <c r="E46" s="5">
        <v>5</v>
      </c>
      <c r="F46" s="6">
        <v>1123.08</v>
      </c>
      <c r="G46" s="6">
        <v>5615.4</v>
      </c>
      <c r="H46" s="16">
        <v>1347.69</v>
      </c>
      <c r="I46" s="7">
        <v>6738.4500000000007</v>
      </c>
      <c r="J46" s="18">
        <f>(H46-F46)/F46</f>
        <v>0.19999465754888354</v>
      </c>
      <c r="L46" s="8"/>
    </row>
    <row r="47" spans="1:12" x14ac:dyDescent="0.35">
      <c r="A47" s="12" t="s">
        <v>115</v>
      </c>
      <c r="B47" s="17">
        <v>101936</v>
      </c>
      <c r="C47" s="4" t="s">
        <v>45</v>
      </c>
      <c r="D47" s="4" t="s">
        <v>46</v>
      </c>
      <c r="E47" s="5">
        <v>5</v>
      </c>
      <c r="F47" s="6">
        <v>1123.08</v>
      </c>
      <c r="G47" s="6">
        <v>5615.4</v>
      </c>
      <c r="H47" s="16">
        <v>1347.69</v>
      </c>
      <c r="I47" s="7">
        <v>6738.4500000000007</v>
      </c>
      <c r="J47" s="18">
        <f>(H47-F47)/F47</f>
        <v>0.19999465754888354</v>
      </c>
      <c r="L47" s="8"/>
    </row>
    <row r="48" spans="1:12" x14ac:dyDescent="0.35">
      <c r="A48" s="12" t="s">
        <v>115</v>
      </c>
      <c r="B48" s="17">
        <v>101942</v>
      </c>
      <c r="C48" s="4" t="s">
        <v>57</v>
      </c>
      <c r="D48" s="4" t="s">
        <v>58</v>
      </c>
      <c r="E48" s="5">
        <v>5</v>
      </c>
      <c r="F48" s="6">
        <v>1123.08</v>
      </c>
      <c r="G48" s="6">
        <v>5615.4</v>
      </c>
      <c r="H48" s="16">
        <v>1347.69</v>
      </c>
      <c r="I48" s="7">
        <v>6738.4500000000007</v>
      </c>
      <c r="J48" s="18">
        <f>(H48-F48)/F48</f>
        <v>0.19999465754888354</v>
      </c>
      <c r="L48" s="8"/>
    </row>
    <row r="49" spans="1:12" x14ac:dyDescent="0.35">
      <c r="A49" s="12" t="s">
        <v>115</v>
      </c>
      <c r="B49" s="17">
        <v>101937</v>
      </c>
      <c r="C49" s="4" t="s">
        <v>47</v>
      </c>
      <c r="D49" s="4" t="s">
        <v>48</v>
      </c>
      <c r="E49" s="5">
        <v>3</v>
      </c>
      <c r="F49" s="6">
        <v>2857.42</v>
      </c>
      <c r="G49" s="6">
        <v>8572.26</v>
      </c>
      <c r="H49" s="16">
        <v>3428.91</v>
      </c>
      <c r="I49" s="7">
        <v>10286.73</v>
      </c>
      <c r="J49" s="18">
        <f>(H49-F49)/F49</f>
        <v>0.20000209979631967</v>
      </c>
      <c r="L49" s="8"/>
    </row>
    <row r="50" spans="1:12" x14ac:dyDescent="0.35">
      <c r="A50" s="12" t="s">
        <v>115</v>
      </c>
      <c r="B50" s="17">
        <v>101940</v>
      </c>
      <c r="C50" s="4" t="s">
        <v>53</v>
      </c>
      <c r="D50" s="4" t="s">
        <v>54</v>
      </c>
      <c r="E50" s="5">
        <v>3</v>
      </c>
      <c r="F50" s="6">
        <v>2857.42</v>
      </c>
      <c r="G50" s="6">
        <v>8572.26</v>
      </c>
      <c r="H50" s="16">
        <v>3428.91</v>
      </c>
      <c r="I50" s="7">
        <v>10286.73</v>
      </c>
      <c r="J50" s="18">
        <f>(H50-F50)/F50</f>
        <v>0.20000209979631967</v>
      </c>
      <c r="L50" s="8"/>
    </row>
    <row r="51" spans="1:12" x14ac:dyDescent="0.35">
      <c r="A51" s="12" t="s">
        <v>115</v>
      </c>
      <c r="B51" s="17">
        <v>101943</v>
      </c>
      <c r="C51" s="4" t="s">
        <v>59</v>
      </c>
      <c r="D51" s="4" t="s">
        <v>60</v>
      </c>
      <c r="E51" s="5">
        <v>3</v>
      </c>
      <c r="F51" s="6">
        <v>2857.42</v>
      </c>
      <c r="G51" s="6">
        <v>8572.26</v>
      </c>
      <c r="H51" s="16">
        <v>3428.91</v>
      </c>
      <c r="I51" s="7">
        <v>10286.73</v>
      </c>
      <c r="J51" s="18">
        <f>(H51-F51)/F51</f>
        <v>0.20000209979631967</v>
      </c>
      <c r="L51" s="8"/>
    </row>
    <row r="52" spans="1:12" x14ac:dyDescent="0.35">
      <c r="A52" s="12" t="s">
        <v>115</v>
      </c>
      <c r="B52" s="17">
        <v>101919</v>
      </c>
      <c r="C52" s="4" t="s">
        <v>7</v>
      </c>
      <c r="D52" s="4" t="s">
        <v>8</v>
      </c>
      <c r="E52" s="5">
        <v>12</v>
      </c>
      <c r="F52" s="6">
        <v>369.98</v>
      </c>
      <c r="G52" s="6">
        <v>4439.76</v>
      </c>
      <c r="H52" s="16">
        <v>443.98</v>
      </c>
      <c r="I52" s="7">
        <v>5327.76</v>
      </c>
      <c r="J52" s="18">
        <f>(H52-F52)/F52</f>
        <v>0.20001081139521054</v>
      </c>
      <c r="L52" s="8"/>
    </row>
    <row r="53" spans="1:12" x14ac:dyDescent="0.35">
      <c r="A53" s="12" t="s">
        <v>115</v>
      </c>
      <c r="B53" s="17">
        <v>101925</v>
      </c>
      <c r="C53" s="4" t="s">
        <v>19</v>
      </c>
      <c r="D53" s="4" t="s">
        <v>20</v>
      </c>
      <c r="E53" s="5">
        <v>3</v>
      </c>
      <c r="F53" s="6">
        <v>1661.15</v>
      </c>
      <c r="G53" s="6">
        <v>4983.4500000000007</v>
      </c>
      <c r="H53" s="16">
        <v>1993.38</v>
      </c>
      <c r="I53" s="7">
        <v>5980.14</v>
      </c>
      <c r="J53" s="18">
        <f>(H53-F53)/F53</f>
        <v>0.2</v>
      </c>
      <c r="L53" s="8"/>
    </row>
    <row r="54" spans="1:12" x14ac:dyDescent="0.35">
      <c r="A54" s="12" t="s">
        <v>115</v>
      </c>
      <c r="B54" s="17">
        <v>101927</v>
      </c>
      <c r="C54" s="4" t="s">
        <v>23</v>
      </c>
      <c r="D54" s="4" t="s">
        <v>24</v>
      </c>
      <c r="E54" s="5">
        <v>3</v>
      </c>
      <c r="F54" s="6">
        <v>1661.15</v>
      </c>
      <c r="G54" s="6">
        <v>4983.4500000000007</v>
      </c>
      <c r="H54" s="16">
        <v>1993.38</v>
      </c>
      <c r="I54" s="7">
        <v>5980.14</v>
      </c>
      <c r="J54" s="18">
        <f>(H54-F54)/F54</f>
        <v>0.2</v>
      </c>
      <c r="L54" s="8"/>
    </row>
  </sheetData>
  <autoFilter ref="A1:L54">
    <sortState ref="A2:M54">
      <sortCondition ref="C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Пальникова Людмила Васильевна</cp:lastModifiedBy>
  <dcterms:created xsi:type="dcterms:W3CDTF">2022-03-28T10:33:14Z</dcterms:created>
  <dcterms:modified xsi:type="dcterms:W3CDTF">2022-03-28T11:15:12Z</dcterms:modified>
</cp:coreProperties>
</file>